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hlindert/Desktop/Firewood prices US 1700-2010/"/>
    </mc:Choice>
  </mc:AlternateContent>
  <xr:revisionPtr revIDLastSave="0" documentId="13_ncr:1_{B1E8D5B5-881A-8249-8E7A-2495AF4B95D6}" xr6:coauthVersionLast="47" xr6:coauthVersionMax="47" xr10:uidLastSave="{00000000-0000-0000-0000-000000000000}"/>
  <bookViews>
    <workbookView xWindow="0" yWindow="500" windowWidth="35840" windowHeight="20300" activeTab="1" xr2:uid="{00000000-000D-0000-FFFF-FFFF00000000}"/>
  </bookViews>
  <sheets>
    <sheet name="Assorted places 1741 - 1840" sheetId="1" r:id="rId1"/>
    <sheet name="Philadelphia 1841-196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5" i="2" l="1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D497" i="2"/>
  <c r="C497" i="2" s="1"/>
  <c r="C496" i="2"/>
  <c r="D495" i="2"/>
  <c r="C495" i="2" s="1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0" i="2"/>
  <c r="C441" i="2"/>
  <c r="D439" i="2"/>
  <c r="C439" i="2" s="1"/>
  <c r="D438" i="2"/>
  <c r="C438" i="2" s="1"/>
  <c r="D437" i="2"/>
  <c r="C437" i="2" s="1"/>
  <c r="C436" i="2"/>
  <c r="D435" i="2"/>
  <c r="C435" i="2" s="1"/>
  <c r="C434" i="2"/>
  <c r="C433" i="2"/>
  <c r="C432" i="2"/>
  <c r="C431" i="2"/>
  <c r="C430" i="2"/>
  <c r="C429" i="2"/>
  <c r="C428" i="2" l="1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22" i="2" l="1"/>
  <c r="C321" i="2"/>
  <c r="C320" i="2"/>
  <c r="C319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E345" i="2"/>
  <c r="C345" i="2" s="1"/>
  <c r="C344" i="2"/>
  <c r="C343" i="2"/>
  <c r="C342" i="2"/>
  <c r="C341" i="2"/>
  <c r="C340" i="2"/>
  <c r="E339" i="2"/>
  <c r="C339" i="2" s="1"/>
  <c r="C338" i="2"/>
  <c r="C337" i="2"/>
  <c r="C336" i="2"/>
  <c r="C335" i="2"/>
  <c r="C334" i="2"/>
  <c r="E333" i="2"/>
  <c r="C333" i="2" s="1"/>
  <c r="C332" i="2"/>
  <c r="C331" i="2"/>
  <c r="C330" i="2"/>
  <c r="C329" i="2"/>
  <c r="C328" i="2"/>
  <c r="C327" i="2"/>
  <c r="C326" i="2"/>
  <c r="C325" i="2"/>
  <c r="C324" i="2"/>
  <c r="C323" i="2"/>
  <c r="C318" i="2" l="1"/>
  <c r="C317" i="2"/>
  <c r="C316" i="2"/>
  <c r="C315" i="2"/>
  <c r="C314" i="2"/>
  <c r="C313" i="2"/>
  <c r="C310" i="2"/>
  <c r="C309" i="2"/>
  <c r="C305" i="2"/>
  <c r="C304" i="2"/>
  <c r="C308" i="2"/>
  <c r="C303" i="2"/>
  <c r="C312" i="2"/>
  <c r="C311" i="2"/>
  <c r="C307" i="2"/>
  <c r="C306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77" i="2"/>
  <c r="C276" i="2"/>
  <c r="C275" i="2"/>
  <c r="C274" i="2"/>
  <c r="C270" i="2"/>
  <c r="C271" i="2"/>
  <c r="C273" i="2"/>
  <c r="C272" i="2"/>
  <c r="C284" i="2"/>
  <c r="C283" i="2"/>
  <c r="C282" i="2"/>
  <c r="C281" i="2"/>
  <c r="C280" i="2"/>
  <c r="C279" i="2"/>
  <c r="C278" i="2"/>
  <c r="C269" i="2"/>
  <c r="C268" i="2"/>
  <c r="C265" i="2"/>
  <c r="C264" i="2"/>
  <c r="C259" i="2"/>
  <c r="C258" i="2"/>
  <c r="C261" i="2"/>
  <c r="C260" i="2"/>
  <c r="C267" i="2"/>
  <c r="C266" i="2"/>
  <c r="C263" i="2"/>
  <c r="C262" i="2"/>
  <c r="C257" i="2"/>
  <c r="C256" i="2"/>
  <c r="C255" i="2"/>
  <c r="C254" i="2"/>
  <c r="C253" i="2"/>
  <c r="C252" i="2"/>
  <c r="C249" i="2"/>
  <c r="C248" i="2"/>
  <c r="C247" i="2"/>
  <c r="C246" i="2"/>
  <c r="C251" i="2"/>
  <c r="C250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19" i="2"/>
  <c r="C218" i="2"/>
  <c r="C227" i="2"/>
  <c r="C226" i="2"/>
  <c r="C225" i="2"/>
  <c r="C224" i="2"/>
  <c r="C223" i="2"/>
  <c r="C222" i="2"/>
  <c r="C221" i="2"/>
  <c r="C220" i="2"/>
  <c r="C217" i="2"/>
  <c r="C216" i="2"/>
  <c r="C208" i="2"/>
  <c r="C207" i="2"/>
  <c r="C191" i="2"/>
  <c r="C190" i="2"/>
  <c r="C206" i="2"/>
  <c r="C205" i="2"/>
  <c r="C215" i="2"/>
  <c r="C214" i="2"/>
  <c r="C204" i="2"/>
  <c r="C203" i="2"/>
  <c r="C213" i="2"/>
  <c r="C212" i="2"/>
  <c r="C202" i="2"/>
  <c r="C201" i="2"/>
  <c r="C200" i="2"/>
  <c r="C199" i="2"/>
  <c r="C211" i="2"/>
  <c r="C210" i="2"/>
  <c r="C209" i="2"/>
  <c r="C193" i="2"/>
  <c r="C192" i="2"/>
  <c r="C198" i="2"/>
  <c r="C197" i="2"/>
  <c r="C196" i="2"/>
  <c r="C195" i="2"/>
  <c r="C194" i="2"/>
  <c r="C189" i="2"/>
  <c r="C188" i="2"/>
  <c r="C187" i="2"/>
  <c r="C181" i="2"/>
  <c r="C180" i="2"/>
  <c r="C186" i="2"/>
  <c r="C185" i="2"/>
  <c r="C184" i="2"/>
  <c r="C183" i="2"/>
  <c r="C182" i="2"/>
  <c r="C179" i="2"/>
  <c r="C170" i="2"/>
  <c r="C169" i="2"/>
  <c r="C176" i="2"/>
  <c r="C175" i="2"/>
  <c r="C178" i="2"/>
  <c r="C177" i="2"/>
  <c r="C174" i="2"/>
  <c r="C173" i="2"/>
  <c r="C172" i="2"/>
  <c r="C171" i="2"/>
  <c r="C152" i="2"/>
  <c r="C162" i="2"/>
  <c r="C161" i="2"/>
  <c r="C168" i="2"/>
  <c r="C167" i="2"/>
  <c r="C166" i="2"/>
  <c r="C165" i="2"/>
  <c r="C164" i="2"/>
  <c r="C163" i="2"/>
  <c r="C160" i="2"/>
  <c r="C159" i="2"/>
  <c r="C158" i="2"/>
  <c r="C153" i="2"/>
  <c r="C157" i="2"/>
  <c r="C156" i="2"/>
  <c r="C155" i="2"/>
  <c r="C154" i="2"/>
  <c r="C151" i="2"/>
  <c r="C150" i="2"/>
  <c r="C149" i="2"/>
  <c r="C148" i="2"/>
  <c r="C147" i="2"/>
  <c r="C146" i="2"/>
  <c r="C141" i="2"/>
  <c r="C140" i="2"/>
  <c r="C145" i="2"/>
  <c r="C144" i="2"/>
  <c r="C143" i="2"/>
  <c r="C142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6" i="2"/>
  <c r="C115" i="2"/>
  <c r="C114" i="2"/>
  <c r="C113" i="2"/>
  <c r="C108" i="2"/>
  <c r="C107" i="2"/>
  <c r="C118" i="2"/>
  <c r="C117" i="2"/>
  <c r="C112" i="2"/>
  <c r="C111" i="2"/>
  <c r="C110" i="2"/>
  <c r="C109" i="2"/>
  <c r="C106" i="2"/>
  <c r="C105" i="2"/>
  <c r="C96" i="2"/>
  <c r="C95" i="2"/>
  <c r="C100" i="2"/>
  <c r="C99" i="2"/>
  <c r="C104" i="2"/>
  <c r="C103" i="2"/>
  <c r="C102" i="2"/>
  <c r="C101" i="2"/>
  <c r="C98" i="2"/>
  <c r="C97" i="2"/>
  <c r="C94" i="2"/>
  <c r="C93" i="2"/>
  <c r="C92" i="2"/>
  <c r="C91" i="2"/>
  <c r="C90" i="2"/>
  <c r="C89" i="2"/>
  <c r="C88" i="2"/>
  <c r="C85" i="2"/>
  <c r="C84" i="2"/>
  <c r="C83" i="2"/>
  <c r="C78" i="2"/>
  <c r="C82" i="2"/>
  <c r="C87" i="2"/>
  <c r="C86" i="2"/>
  <c r="C79" i="2"/>
  <c r="C81" i="2"/>
  <c r="C80" i="2"/>
  <c r="C77" i="2"/>
  <c r="C76" i="2"/>
  <c r="C75" i="2"/>
  <c r="C74" i="2"/>
  <c r="C70" i="2"/>
  <c r="C73" i="2"/>
  <c r="C72" i="2"/>
  <c r="C69" i="2"/>
  <c r="C68" i="2"/>
  <c r="C71" i="2"/>
  <c r="C59" i="2"/>
  <c r="C58" i="2"/>
  <c r="C63" i="2"/>
  <c r="C62" i="2"/>
  <c r="C67" i="2"/>
  <c r="C66" i="2"/>
  <c r="C65" i="2"/>
  <c r="C64" i="2"/>
  <c r="C61" i="2"/>
  <c r="C60" i="2"/>
  <c r="C50" i="2"/>
  <c r="C51" i="2"/>
  <c r="C54" i="2"/>
  <c r="C55" i="2"/>
  <c r="C56" i="2"/>
  <c r="C57" i="2"/>
  <c r="C52" i="2"/>
  <c r="C53" i="2"/>
  <c r="C48" i="2"/>
  <c r="C49" i="2"/>
  <c r="C39" i="2"/>
  <c r="C38" i="2"/>
  <c r="C43" i="2"/>
  <c r="C42" i="2"/>
  <c r="C47" i="2"/>
  <c r="C46" i="2"/>
  <c r="C45" i="2"/>
  <c r="C44" i="2"/>
  <c r="C41" i="2"/>
  <c r="C40" i="2"/>
  <c r="C37" i="2"/>
  <c r="C36" i="2"/>
  <c r="C34" i="2"/>
  <c r="C33" i="2"/>
  <c r="C32" i="2"/>
  <c r="C31" i="2"/>
  <c r="C35" i="2"/>
  <c r="C28" i="2"/>
  <c r="C30" i="2"/>
  <c r="C29" i="2"/>
  <c r="C27" i="2"/>
  <c r="C26" i="2"/>
  <c r="C25" i="2"/>
  <c r="C24" i="2"/>
  <c r="C21" i="2"/>
  <c r="C20" i="2"/>
  <c r="C23" i="2"/>
  <c r="C22" i="2"/>
  <c r="C19" i="2"/>
  <c r="C18" i="2"/>
  <c r="C15" i="2"/>
  <c r="C14" i="2"/>
  <c r="C17" i="2"/>
  <c r="C16" i="2"/>
  <c r="C13" i="2"/>
  <c r="C12" i="2"/>
  <c r="C11" i="2"/>
  <c r="C7" i="2"/>
  <c r="C6" i="2"/>
  <c r="C8" i="2"/>
  <c r="C5" i="2"/>
  <c r="C10" i="2"/>
  <c r="C9" i="2"/>
  <c r="C219" i="1" l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 l="1"/>
  <c r="C195" i="1"/>
  <c r="C194" i="1"/>
  <c r="C193" i="1"/>
  <c r="C192" i="1"/>
  <c r="C191" i="1"/>
  <c r="C20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 l="1"/>
  <c r="C138" i="1"/>
  <c r="C134" i="1"/>
  <c r="C137" i="1"/>
  <c r="C136" i="1"/>
  <c r="C135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3" i="1"/>
  <c r="C114" i="1"/>
  <c r="C115" i="1"/>
  <c r="E112" i="1"/>
  <c r="C112" i="1" s="1"/>
  <c r="M110" i="1"/>
  <c r="C111" i="1"/>
  <c r="C110" i="1"/>
  <c r="C108" i="1"/>
  <c r="C109" i="1"/>
  <c r="C107" i="1"/>
  <c r="C106" i="1"/>
  <c r="C105" i="1"/>
  <c r="F12" i="1"/>
  <c r="F13" i="1"/>
  <c r="F14" i="1"/>
  <c r="F11" i="1"/>
  <c r="C104" i="1"/>
  <c r="C103" i="1"/>
  <c r="C102" i="1"/>
  <c r="C100" i="1"/>
  <c r="C101" i="1"/>
  <c r="C99" i="1"/>
  <c r="C98" i="1"/>
  <c r="E95" i="1"/>
  <c r="C95" i="1" s="1"/>
  <c r="E96" i="1"/>
  <c r="C96" i="1" s="1"/>
  <c r="E97" i="1"/>
  <c r="C97" i="1" s="1"/>
  <c r="E94" i="1"/>
  <c r="C94" i="1" s="1"/>
  <c r="C93" i="1"/>
  <c r="C92" i="1"/>
  <c r="C91" i="1"/>
  <c r="C90" i="1"/>
  <c r="C89" i="1"/>
  <c r="C87" i="1"/>
  <c r="C88" i="1"/>
  <c r="C86" i="1"/>
  <c r="C85" i="1"/>
  <c r="C84" i="1"/>
  <c r="C83" i="1"/>
  <c r="F82" i="1"/>
  <c r="F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F53" i="1"/>
  <c r="F54" i="1"/>
  <c r="F55" i="1"/>
  <c r="F56" i="1"/>
  <c r="F57" i="1"/>
  <c r="F58" i="1"/>
  <c r="F59" i="1"/>
  <c r="F35" i="1"/>
  <c r="F36" i="1"/>
  <c r="C59" i="1"/>
  <c r="C58" i="1"/>
  <c r="C57" i="1"/>
  <c r="C56" i="1"/>
  <c r="C55" i="1" l="1"/>
  <c r="C54" i="1"/>
  <c r="C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4" i="1"/>
  <c r="F5" i="1"/>
  <c r="F6" i="1"/>
  <c r="F7" i="1"/>
  <c r="F8" i="1"/>
  <c r="F9" i="1"/>
  <c r="F10" i="1"/>
  <c r="F15" i="1"/>
  <c r="F16" i="1"/>
  <c r="F17" i="1"/>
  <c r="F18" i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7" i="1"/>
  <c r="F38" i="1"/>
  <c r="F39" i="1"/>
  <c r="N37" i="1"/>
  <c r="N38" i="1" s="1"/>
  <c r="C17" i="1"/>
  <c r="C16" i="1"/>
  <c r="C15" i="1"/>
</calcChain>
</file>

<file path=xl/sharedStrings.xml><?xml version="1.0" encoding="utf-8"?>
<sst xmlns="http://schemas.openxmlformats.org/spreadsheetml/2006/main" count="1991" uniqueCount="147">
  <si>
    <t>year</t>
  </si>
  <si>
    <t>month</t>
  </si>
  <si>
    <t>$/cord</t>
  </si>
  <si>
    <t>Type (unit)</t>
  </si>
  <si>
    <t>Notes</t>
  </si>
  <si>
    <t>Source</t>
  </si>
  <si>
    <t>$/(unit)</t>
  </si>
  <si>
    <t>s/cord</t>
  </si>
  <si>
    <t>The Pennsylvania Gazette</t>
  </si>
  <si>
    <t>The Maryland Gazette</t>
  </si>
  <si>
    <t>Philadelphia</t>
  </si>
  <si>
    <t>New York</t>
  </si>
  <si>
    <t>The Public Advertiser</t>
  </si>
  <si>
    <t>Bucks County, PA Hickory</t>
  </si>
  <si>
    <t>Maryland</t>
  </si>
  <si>
    <t>The Virginia Gazette</t>
  </si>
  <si>
    <t>Purdie's Virginia Gazette</t>
  </si>
  <si>
    <t>New York, Oak</t>
  </si>
  <si>
    <t>New York, Nut (Hickory?)</t>
  </si>
  <si>
    <t>The Pennsylvania Packet</t>
  </si>
  <si>
    <t>Boston</t>
  </si>
  <si>
    <t>Boston, Walnut</t>
  </si>
  <si>
    <t>Boston, Oak</t>
  </si>
  <si>
    <t>Providence</t>
  </si>
  <si>
    <t>Pennsylvania and New Jersey</t>
  </si>
  <si>
    <t>15s per load = 3l/cord</t>
  </si>
  <si>
    <t>Albany, Hickory</t>
  </si>
  <si>
    <t>Albany, Oak</t>
  </si>
  <si>
    <t>9s per load</t>
  </si>
  <si>
    <t>The Independent Gazetteer</t>
  </si>
  <si>
    <t>Baltimore</t>
  </si>
  <si>
    <t>The New York Evening Post</t>
  </si>
  <si>
    <t>Weekly Raleigh Register</t>
  </si>
  <si>
    <t>Pennsylvania</t>
  </si>
  <si>
    <t>Gettysburgh Compiler</t>
  </si>
  <si>
    <t>New York, Hickory</t>
  </si>
  <si>
    <t>Gettysburg, PA</t>
  </si>
  <si>
    <t>Arkansas</t>
  </si>
  <si>
    <t>Arkansas Gazette</t>
  </si>
  <si>
    <t>Poughkeepsie Journal</t>
  </si>
  <si>
    <t>Cincinnatti</t>
  </si>
  <si>
    <t>The Torch Light and Public Advertiser, Hagerstown, MD</t>
  </si>
  <si>
    <t>Paris, NY</t>
  </si>
  <si>
    <t>The Evening Post</t>
  </si>
  <si>
    <t>Wilmington and Delaware Advertiser</t>
  </si>
  <si>
    <t>New Bern, NC</t>
  </si>
  <si>
    <t>Newbern Sentinel</t>
  </si>
  <si>
    <t>The Susquehanna Democrat</t>
  </si>
  <si>
    <t>Reading, PA</t>
  </si>
  <si>
    <t>Nantucket</t>
  </si>
  <si>
    <t>Wilimington, DE</t>
  </si>
  <si>
    <t>The Wilmingtonian and Delaware Advertiser</t>
  </si>
  <si>
    <t>Salina Sentinel</t>
  </si>
  <si>
    <t>New York, upstate</t>
  </si>
  <si>
    <t>The Long Island Star, Brooklyn</t>
  </si>
  <si>
    <t>Ocracoke, NC</t>
  </si>
  <si>
    <t>Troy, NY</t>
  </si>
  <si>
    <t>Newbern Spectator</t>
  </si>
  <si>
    <t>Baltimore, Pine</t>
  </si>
  <si>
    <t>Baltimore, Oak</t>
  </si>
  <si>
    <t>Baltimore, Hickory</t>
  </si>
  <si>
    <t>Poughkeepsie</t>
  </si>
  <si>
    <t>Wilmington, NC</t>
  </si>
  <si>
    <t>Cape-Fear Recorder</t>
  </si>
  <si>
    <t>Pittsburgh</t>
  </si>
  <si>
    <t>Pittsburgh Weekly Gazette</t>
  </si>
  <si>
    <t>Germantown, MD, Hickory</t>
  </si>
  <si>
    <t>Germantown, MD, Oak</t>
  </si>
  <si>
    <t>Wilkes Barre</t>
  </si>
  <si>
    <t>The Wyoming Herald</t>
  </si>
  <si>
    <t>The Charlotte Journal</t>
  </si>
  <si>
    <t>New York, Pine</t>
  </si>
  <si>
    <t>(Load to cord)</t>
  </si>
  <si>
    <t>Halifax, NC</t>
  </si>
  <si>
    <t>North Carolina Free Press</t>
  </si>
  <si>
    <t>Boston Post</t>
  </si>
  <si>
    <t>Philadelphia, Oak</t>
  </si>
  <si>
    <t>Philadelphia, Hickory</t>
  </si>
  <si>
    <t>Louisville, KY, Oak</t>
  </si>
  <si>
    <t>Louisville, KY, Hickory</t>
  </si>
  <si>
    <t>The Courier-Journal</t>
  </si>
  <si>
    <t>North Carolina Spectator and Western Advertiser</t>
  </si>
  <si>
    <t>New Orleans</t>
  </si>
  <si>
    <t>The Elizabeth City Star and North Carolina Eastern Intelligencer (NC)</t>
  </si>
  <si>
    <t>The Star and Banner (Gettysburg)</t>
  </si>
  <si>
    <t>Portland, ME</t>
  </si>
  <si>
    <t>The Arkansas Gazette</t>
  </si>
  <si>
    <t>Boston, MA</t>
  </si>
  <si>
    <t>Fayetteville Weekly Observer (NC)</t>
  </si>
  <si>
    <t>Detroit</t>
  </si>
  <si>
    <t>Democratic Free Press (Detroit, MI)</t>
  </si>
  <si>
    <t>Washington, DC, Oak</t>
  </si>
  <si>
    <t>Carolina Beacon, Greensboro, NC</t>
  </si>
  <si>
    <t>The Adams Sentinel (Gettysburg)</t>
  </si>
  <si>
    <t>The Keystone, Harrisburg, PA</t>
  </si>
  <si>
    <t>Alton, Illinois</t>
  </si>
  <si>
    <t>Alton Observer, IL</t>
  </si>
  <si>
    <t>Public Ledger, Philadelphia, PA</t>
  </si>
  <si>
    <t>Erie, PA</t>
  </si>
  <si>
    <t>Vermont Phoenix, Brattleboro, VT</t>
  </si>
  <si>
    <t>Milwaukee, WI</t>
  </si>
  <si>
    <t>The Weekly Wisconsin, Milwaukee, WI</t>
  </si>
  <si>
    <t>Rutland, VT</t>
  </si>
  <si>
    <t>The Rutland County Herald, VT</t>
  </si>
  <si>
    <t>The Baltimore Sun</t>
  </si>
  <si>
    <t>Natchez, MS</t>
  </si>
  <si>
    <t>Philadelphia, Pine</t>
  </si>
  <si>
    <t>Maine</t>
  </si>
  <si>
    <t>The Biblical Recorder, NC</t>
  </si>
  <si>
    <t>New Hampshire</t>
  </si>
  <si>
    <t>Lancaster, PA</t>
  </si>
  <si>
    <t>Pennsylvania, Oak</t>
  </si>
  <si>
    <t>South Carolina, Pine</t>
  </si>
  <si>
    <t>South Carolina, Hardwood</t>
  </si>
  <si>
    <t>Edgefield Advertiser, Edgefield SC</t>
  </si>
  <si>
    <t>Chicago</t>
  </si>
  <si>
    <t>Norfolk, VA</t>
  </si>
  <si>
    <t>Lake Erie</t>
  </si>
  <si>
    <t>Southport Telegraph, Southport, WI</t>
  </si>
  <si>
    <t>Cords</t>
  </si>
  <si>
    <t>$/Unit</t>
  </si>
  <si>
    <t>Public Ledger</t>
  </si>
  <si>
    <t>Location</t>
  </si>
  <si>
    <t>Hickory</t>
  </si>
  <si>
    <t>Oak</t>
  </si>
  <si>
    <t>Maple</t>
  </si>
  <si>
    <t>Pine</t>
  </si>
  <si>
    <t>Gum</t>
  </si>
  <si>
    <t>Mixed</t>
  </si>
  <si>
    <t>Reading Railroad</t>
  </si>
  <si>
    <t>Harrisburg</t>
  </si>
  <si>
    <t>Philadelphia Inquirer</t>
  </si>
  <si>
    <t>Evening Telegraph</t>
  </si>
  <si>
    <t>None</t>
  </si>
  <si>
    <t>Camden, NJ</t>
  </si>
  <si>
    <t>The Times</t>
  </si>
  <si>
    <t>Hemlock</t>
  </si>
  <si>
    <t>Chestnut</t>
  </si>
  <si>
    <t>Evening Public Ledger</t>
  </si>
  <si>
    <t>Ash</t>
  </si>
  <si>
    <t>Apple</t>
  </si>
  <si>
    <t>Cherry</t>
  </si>
  <si>
    <t>£/cord</t>
  </si>
  <si>
    <t>decimalized</t>
  </si>
  <si>
    <t>d/cord</t>
  </si>
  <si>
    <t>When using these data on firewood prices, please cite Nicholas Z. Muller, "Firewood in the American Economy: 1700 to 2010", NBER Working Paper No. w33974 (June 2025), and its replication kit at http://www.nber.org/data-appendix/w33974.</t>
  </si>
  <si>
    <t>{From Muller's file 2019b.)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</si>
</sst>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9"/>
  <sheetViews>
    <sheetView workbookViewId="0">
      <pane ySplit="2540" activePane="bottomLeft"/>
      <selection activeCell="A2" sqref="A1:XFD2"/>
      <selection pane="bottomLeft" activeCell="Q13" sqref="Q13"/>
    </sheetView>
  </sheetViews>
  <sheetFormatPr baseColWidth="10" defaultColWidth="8.83203125" defaultRowHeight="15" x14ac:dyDescent="0.2"/>
  <cols>
    <col min="4" max="4" width="13.33203125" customWidth="1"/>
    <col min="5" max="8" width="12.6640625" customWidth="1"/>
    <col min="9" max="9" width="13.33203125" customWidth="1"/>
    <col min="10" max="10" width="27" customWidth="1"/>
    <col min="11" max="11" width="13.83203125" customWidth="1"/>
    <col min="12" max="12" width="14.1640625" customWidth="1"/>
  </cols>
  <sheetData>
    <row r="1" spans="1:11" ht="21" x14ac:dyDescent="0.2">
      <c r="A1" s="3" t="s">
        <v>145</v>
      </c>
    </row>
    <row r="2" spans="1:11" x14ac:dyDescent="0.2">
      <c r="F2" s="1" t="s">
        <v>143</v>
      </c>
    </row>
    <row r="3" spans="1:11" x14ac:dyDescent="0.2">
      <c r="A3" s="2" t="s">
        <v>0</v>
      </c>
      <c r="B3" s="2" t="s">
        <v>1</v>
      </c>
      <c r="C3" s="2" t="s">
        <v>2</v>
      </c>
      <c r="D3" s="2" t="s">
        <v>6</v>
      </c>
      <c r="E3" s="2" t="s">
        <v>3</v>
      </c>
      <c r="F3" s="2" t="s">
        <v>142</v>
      </c>
      <c r="G3" s="2" t="s">
        <v>142</v>
      </c>
      <c r="H3" s="2" t="s">
        <v>7</v>
      </c>
      <c r="I3" s="2" t="s">
        <v>144</v>
      </c>
      <c r="J3" s="1" t="s">
        <v>4</v>
      </c>
      <c r="K3" s="1" t="s">
        <v>5</v>
      </c>
    </row>
    <row r="4" spans="1:11" x14ac:dyDescent="0.2">
      <c r="A4">
        <v>1741</v>
      </c>
      <c r="B4">
        <v>2</v>
      </c>
      <c r="E4">
        <v>1</v>
      </c>
      <c r="F4">
        <f t="shared" ref="F4:F19" si="0">G4+(1/20)*H4+(1/240)*I4</f>
        <v>2</v>
      </c>
      <c r="H4">
        <v>40</v>
      </c>
      <c r="J4" t="s">
        <v>11</v>
      </c>
      <c r="K4" t="s">
        <v>8</v>
      </c>
    </row>
    <row r="5" spans="1:11" x14ac:dyDescent="0.2">
      <c r="A5">
        <v>1759</v>
      </c>
      <c r="B5">
        <v>8</v>
      </c>
      <c r="E5">
        <v>1</v>
      </c>
      <c r="F5">
        <f t="shared" si="0"/>
        <v>0.15000000000000002</v>
      </c>
      <c r="H5">
        <v>3</v>
      </c>
      <c r="J5" t="s">
        <v>10</v>
      </c>
      <c r="K5" t="s">
        <v>9</v>
      </c>
    </row>
    <row r="6" spans="1:11" x14ac:dyDescent="0.2">
      <c r="A6">
        <v>1761</v>
      </c>
      <c r="B6">
        <v>12</v>
      </c>
      <c r="E6">
        <v>1</v>
      </c>
      <c r="F6">
        <f t="shared" si="0"/>
        <v>0.55000000000000004</v>
      </c>
      <c r="H6">
        <v>11</v>
      </c>
      <c r="J6" t="s">
        <v>10</v>
      </c>
      <c r="K6" t="s">
        <v>8</v>
      </c>
    </row>
    <row r="7" spans="1:11" x14ac:dyDescent="0.2">
      <c r="A7">
        <v>1765</v>
      </c>
      <c r="B7">
        <v>4</v>
      </c>
      <c r="E7">
        <v>1</v>
      </c>
      <c r="F7">
        <f t="shared" si="0"/>
        <v>0.30000000000000004</v>
      </c>
      <c r="H7">
        <v>6</v>
      </c>
      <c r="J7" t="s">
        <v>11</v>
      </c>
      <c r="K7" t="s">
        <v>12</v>
      </c>
    </row>
    <row r="8" spans="1:11" x14ac:dyDescent="0.2">
      <c r="A8">
        <v>1765</v>
      </c>
      <c r="B8">
        <v>10</v>
      </c>
      <c r="E8">
        <v>1</v>
      </c>
      <c r="F8">
        <f t="shared" si="0"/>
        <v>0.5</v>
      </c>
      <c r="H8">
        <v>10</v>
      </c>
      <c r="J8" t="s">
        <v>13</v>
      </c>
      <c r="K8" t="s">
        <v>8</v>
      </c>
    </row>
    <row r="9" spans="1:11" x14ac:dyDescent="0.2">
      <c r="A9">
        <v>1767</v>
      </c>
      <c r="B9">
        <v>12</v>
      </c>
      <c r="E9">
        <v>1</v>
      </c>
      <c r="F9">
        <f t="shared" si="0"/>
        <v>0.35000000000000003</v>
      </c>
      <c r="H9">
        <v>7</v>
      </c>
      <c r="J9" t="s">
        <v>14</v>
      </c>
      <c r="K9" t="s">
        <v>8</v>
      </c>
    </row>
    <row r="10" spans="1:11" x14ac:dyDescent="0.2">
      <c r="A10">
        <v>1768</v>
      </c>
      <c r="B10">
        <v>1</v>
      </c>
      <c r="E10">
        <v>1</v>
      </c>
      <c r="F10">
        <f t="shared" si="0"/>
        <v>0.35000000000000003</v>
      </c>
      <c r="H10">
        <v>7</v>
      </c>
      <c r="J10" t="s">
        <v>14</v>
      </c>
      <c r="K10" t="s">
        <v>8</v>
      </c>
    </row>
    <row r="11" spans="1:11" x14ac:dyDescent="0.2">
      <c r="A11">
        <v>1770</v>
      </c>
      <c r="B11">
        <v>1</v>
      </c>
      <c r="F11">
        <f t="shared" si="0"/>
        <v>0.5</v>
      </c>
      <c r="H11">
        <v>10</v>
      </c>
      <c r="J11" t="s">
        <v>66</v>
      </c>
      <c r="K11" t="s">
        <v>9</v>
      </c>
    </row>
    <row r="12" spans="1:11" x14ac:dyDescent="0.2">
      <c r="A12">
        <v>1770</v>
      </c>
      <c r="B12">
        <v>1</v>
      </c>
      <c r="F12">
        <f t="shared" si="0"/>
        <v>0.55000000000000004</v>
      </c>
      <c r="H12">
        <v>11</v>
      </c>
      <c r="J12" t="s">
        <v>66</v>
      </c>
      <c r="K12" t="s">
        <v>9</v>
      </c>
    </row>
    <row r="13" spans="1:11" x14ac:dyDescent="0.2">
      <c r="A13">
        <v>1770</v>
      </c>
      <c r="B13">
        <v>1</v>
      </c>
      <c r="F13">
        <f t="shared" si="0"/>
        <v>0.4</v>
      </c>
      <c r="H13">
        <v>8</v>
      </c>
      <c r="J13" t="s">
        <v>67</v>
      </c>
      <c r="K13" t="s">
        <v>9</v>
      </c>
    </row>
    <row r="14" spans="1:11" x14ac:dyDescent="0.2">
      <c r="A14">
        <v>1770</v>
      </c>
      <c r="B14">
        <v>1</v>
      </c>
      <c r="F14">
        <f t="shared" si="0"/>
        <v>0.45</v>
      </c>
      <c r="H14">
        <v>9</v>
      </c>
      <c r="J14" t="s">
        <v>67</v>
      </c>
      <c r="K14" t="s">
        <v>9</v>
      </c>
    </row>
    <row r="15" spans="1:11" x14ac:dyDescent="0.2">
      <c r="A15">
        <v>1774</v>
      </c>
      <c r="B15">
        <v>11</v>
      </c>
      <c r="C15">
        <f>(1/E15)*D15</f>
        <v>1</v>
      </c>
      <c r="D15">
        <v>1</v>
      </c>
      <c r="E15">
        <v>1</v>
      </c>
      <c r="F15">
        <f t="shared" si="0"/>
        <v>0</v>
      </c>
      <c r="J15" t="s">
        <v>14</v>
      </c>
      <c r="K15" t="s">
        <v>15</v>
      </c>
    </row>
    <row r="16" spans="1:11" x14ac:dyDescent="0.2">
      <c r="A16">
        <v>1774</v>
      </c>
      <c r="B16">
        <v>12</v>
      </c>
      <c r="C16">
        <f>(1/E16)*D16</f>
        <v>1</v>
      </c>
      <c r="D16">
        <v>1</v>
      </c>
      <c r="E16">
        <v>1</v>
      </c>
      <c r="F16">
        <f t="shared" si="0"/>
        <v>0</v>
      </c>
      <c r="J16" t="s">
        <v>14</v>
      </c>
      <c r="K16" t="s">
        <v>15</v>
      </c>
    </row>
    <row r="17" spans="1:11" x14ac:dyDescent="0.2">
      <c r="A17">
        <v>1775</v>
      </c>
      <c r="B17">
        <v>1</v>
      </c>
      <c r="C17">
        <f>(1/E17)*D17</f>
        <v>1</v>
      </c>
      <c r="D17">
        <v>1</v>
      </c>
      <c r="E17">
        <v>1</v>
      </c>
      <c r="F17">
        <f t="shared" si="0"/>
        <v>0</v>
      </c>
      <c r="J17" t="s">
        <v>14</v>
      </c>
      <c r="K17" t="s">
        <v>15</v>
      </c>
    </row>
    <row r="18" spans="1:11" x14ac:dyDescent="0.2">
      <c r="A18">
        <v>1776</v>
      </c>
      <c r="B18">
        <v>3</v>
      </c>
      <c r="E18">
        <v>1</v>
      </c>
      <c r="F18">
        <f t="shared" si="0"/>
        <v>1.5</v>
      </c>
      <c r="H18">
        <v>30</v>
      </c>
      <c r="J18" t="s">
        <v>17</v>
      </c>
      <c r="K18" t="s">
        <v>16</v>
      </c>
    </row>
    <row r="19" spans="1:11" x14ac:dyDescent="0.2">
      <c r="A19">
        <v>1776</v>
      </c>
      <c r="B19">
        <v>3</v>
      </c>
      <c r="E19">
        <v>1</v>
      </c>
      <c r="F19">
        <f t="shared" si="0"/>
        <v>2</v>
      </c>
      <c r="H19">
        <v>40</v>
      </c>
      <c r="J19" t="s">
        <v>18</v>
      </c>
      <c r="K19" t="s">
        <v>16</v>
      </c>
    </row>
    <row r="20" spans="1:11" x14ac:dyDescent="0.2">
      <c r="A20">
        <v>1779</v>
      </c>
      <c r="B20">
        <v>1</v>
      </c>
      <c r="C20">
        <f>(1/E20)*D20</f>
        <v>44</v>
      </c>
      <c r="D20">
        <v>44</v>
      </c>
      <c r="E20">
        <v>1</v>
      </c>
      <c r="J20" t="s">
        <v>110</v>
      </c>
      <c r="K20" t="s">
        <v>97</v>
      </c>
    </row>
    <row r="21" spans="1:11" x14ac:dyDescent="0.2">
      <c r="A21">
        <v>1779</v>
      </c>
      <c r="B21">
        <v>10</v>
      </c>
      <c r="E21">
        <v>1</v>
      </c>
      <c r="F21">
        <f t="shared" ref="F21:F59" si="1">G21+(1/20)*H21+(1/240)*I21</f>
        <v>1.1000000000000001</v>
      </c>
      <c r="H21">
        <v>22</v>
      </c>
      <c r="J21" t="s">
        <v>21</v>
      </c>
      <c r="K21" t="s">
        <v>19</v>
      </c>
    </row>
    <row r="22" spans="1:11" x14ac:dyDescent="0.2">
      <c r="A22">
        <v>1779</v>
      </c>
      <c r="B22">
        <v>10</v>
      </c>
      <c r="E22">
        <v>1</v>
      </c>
      <c r="F22">
        <f t="shared" si="1"/>
        <v>1</v>
      </c>
      <c r="H22">
        <v>20</v>
      </c>
      <c r="J22" t="s">
        <v>22</v>
      </c>
      <c r="K22" t="s">
        <v>19</v>
      </c>
    </row>
    <row r="23" spans="1:11" x14ac:dyDescent="0.2">
      <c r="A23">
        <v>1779</v>
      </c>
      <c r="B23">
        <v>10</v>
      </c>
      <c r="E23">
        <v>1</v>
      </c>
      <c r="F23">
        <f t="shared" si="1"/>
        <v>1</v>
      </c>
      <c r="H23">
        <v>20</v>
      </c>
      <c r="J23" t="s">
        <v>21</v>
      </c>
      <c r="K23" t="s">
        <v>19</v>
      </c>
    </row>
    <row r="24" spans="1:11" x14ac:dyDescent="0.2">
      <c r="A24">
        <v>1779</v>
      </c>
      <c r="B24">
        <v>10</v>
      </c>
      <c r="E24">
        <v>1</v>
      </c>
      <c r="F24">
        <f t="shared" si="1"/>
        <v>0.9</v>
      </c>
      <c r="H24">
        <v>18</v>
      </c>
      <c r="J24" t="s">
        <v>22</v>
      </c>
      <c r="K24" t="s">
        <v>19</v>
      </c>
    </row>
    <row r="25" spans="1:11" x14ac:dyDescent="0.2">
      <c r="A25">
        <v>1783</v>
      </c>
      <c r="B25">
        <v>4</v>
      </c>
      <c r="E25">
        <v>1</v>
      </c>
      <c r="F25">
        <f t="shared" si="1"/>
        <v>1</v>
      </c>
      <c r="H25">
        <v>20</v>
      </c>
      <c r="J25" t="s">
        <v>10</v>
      </c>
      <c r="K25" t="s">
        <v>8</v>
      </c>
    </row>
    <row r="26" spans="1:11" x14ac:dyDescent="0.2">
      <c r="A26">
        <v>1783</v>
      </c>
      <c r="B26">
        <v>5</v>
      </c>
      <c r="E26">
        <v>1</v>
      </c>
      <c r="F26">
        <f t="shared" si="1"/>
        <v>1</v>
      </c>
      <c r="H26">
        <v>20</v>
      </c>
      <c r="J26" t="s">
        <v>10</v>
      </c>
      <c r="K26" t="s">
        <v>8</v>
      </c>
    </row>
    <row r="27" spans="1:11" x14ac:dyDescent="0.2">
      <c r="A27">
        <v>1784</v>
      </c>
      <c r="B27">
        <v>12</v>
      </c>
      <c r="E27">
        <v>1</v>
      </c>
      <c r="F27">
        <f t="shared" si="1"/>
        <v>1</v>
      </c>
      <c r="H27">
        <v>20</v>
      </c>
      <c r="J27" t="s">
        <v>10</v>
      </c>
      <c r="K27" t="s">
        <v>19</v>
      </c>
    </row>
    <row r="28" spans="1:11" x14ac:dyDescent="0.2">
      <c r="A28">
        <v>1785</v>
      </c>
      <c r="B28">
        <v>1</v>
      </c>
      <c r="E28">
        <v>1</v>
      </c>
      <c r="F28">
        <f t="shared" si="1"/>
        <v>1</v>
      </c>
      <c r="H28">
        <v>20</v>
      </c>
      <c r="J28" t="s">
        <v>10</v>
      </c>
      <c r="K28" t="s">
        <v>19</v>
      </c>
    </row>
    <row r="29" spans="1:11" x14ac:dyDescent="0.2">
      <c r="A29">
        <v>1785</v>
      </c>
      <c r="B29">
        <v>2</v>
      </c>
      <c r="E29">
        <v>1</v>
      </c>
      <c r="F29">
        <f t="shared" si="1"/>
        <v>1</v>
      </c>
      <c r="H29">
        <v>20</v>
      </c>
      <c r="J29" t="s">
        <v>10</v>
      </c>
      <c r="K29" t="s">
        <v>19</v>
      </c>
    </row>
    <row r="30" spans="1:11" x14ac:dyDescent="0.2">
      <c r="A30">
        <v>1785</v>
      </c>
      <c r="B30">
        <v>3</v>
      </c>
      <c r="E30">
        <v>1</v>
      </c>
      <c r="F30">
        <f t="shared" si="1"/>
        <v>1</v>
      </c>
      <c r="H30">
        <v>20</v>
      </c>
      <c r="J30" t="s">
        <v>10</v>
      </c>
      <c r="K30" t="s">
        <v>19</v>
      </c>
    </row>
    <row r="31" spans="1:11" x14ac:dyDescent="0.2">
      <c r="A31">
        <v>1785</v>
      </c>
      <c r="B31">
        <v>4</v>
      </c>
      <c r="E31">
        <v>1</v>
      </c>
      <c r="F31">
        <f t="shared" si="1"/>
        <v>1</v>
      </c>
      <c r="H31">
        <v>20</v>
      </c>
      <c r="J31" t="s">
        <v>10</v>
      </c>
      <c r="K31" t="s">
        <v>19</v>
      </c>
    </row>
    <row r="32" spans="1:11" x14ac:dyDescent="0.2">
      <c r="A32">
        <v>1787</v>
      </c>
      <c r="B32">
        <v>7</v>
      </c>
      <c r="E32">
        <v>1</v>
      </c>
      <c r="F32">
        <f t="shared" si="1"/>
        <v>0.60000000000000009</v>
      </c>
      <c r="H32">
        <v>12</v>
      </c>
      <c r="J32" t="s">
        <v>23</v>
      </c>
      <c r="K32" t="s">
        <v>19</v>
      </c>
    </row>
    <row r="33" spans="1:14" x14ac:dyDescent="0.2">
      <c r="A33">
        <v>1788</v>
      </c>
      <c r="B33">
        <v>9</v>
      </c>
      <c r="E33">
        <v>1</v>
      </c>
      <c r="F33">
        <f t="shared" si="1"/>
        <v>0.52500000000000002</v>
      </c>
      <c r="H33">
        <v>10</v>
      </c>
      <c r="I33">
        <v>6</v>
      </c>
      <c r="J33" t="s">
        <v>24</v>
      </c>
      <c r="K33" t="s">
        <v>8</v>
      </c>
    </row>
    <row r="34" spans="1:14" x14ac:dyDescent="0.2">
      <c r="A34">
        <v>1788</v>
      </c>
      <c r="B34">
        <v>9</v>
      </c>
      <c r="E34">
        <v>1</v>
      </c>
      <c r="F34">
        <f t="shared" si="1"/>
        <v>0.60000000000000009</v>
      </c>
      <c r="H34">
        <v>12</v>
      </c>
      <c r="J34" t="s">
        <v>24</v>
      </c>
      <c r="K34" t="s">
        <v>8</v>
      </c>
    </row>
    <row r="35" spans="1:14" x14ac:dyDescent="0.2">
      <c r="A35">
        <v>1789</v>
      </c>
      <c r="B35">
        <v>1</v>
      </c>
      <c r="E35">
        <v>1</v>
      </c>
      <c r="F35">
        <f t="shared" si="1"/>
        <v>0.67500000000000004</v>
      </c>
      <c r="H35">
        <v>13</v>
      </c>
      <c r="I35">
        <v>6</v>
      </c>
      <c r="J35" t="s">
        <v>33</v>
      </c>
      <c r="K35" t="s">
        <v>34</v>
      </c>
    </row>
    <row r="36" spans="1:14" x14ac:dyDescent="0.2">
      <c r="A36">
        <v>1790</v>
      </c>
      <c r="B36">
        <v>1</v>
      </c>
      <c r="E36">
        <v>1</v>
      </c>
      <c r="F36">
        <f t="shared" si="1"/>
        <v>0.67500000000000004</v>
      </c>
      <c r="H36">
        <v>13</v>
      </c>
      <c r="I36">
        <v>6</v>
      </c>
      <c r="J36" t="s">
        <v>33</v>
      </c>
      <c r="K36" t="s">
        <v>34</v>
      </c>
    </row>
    <row r="37" spans="1:14" x14ac:dyDescent="0.2">
      <c r="A37">
        <v>1790</v>
      </c>
      <c r="B37">
        <v>12</v>
      </c>
      <c r="E37">
        <v>1</v>
      </c>
      <c r="F37">
        <f t="shared" si="1"/>
        <v>3</v>
      </c>
      <c r="G37">
        <v>3</v>
      </c>
      <c r="J37" t="s">
        <v>26</v>
      </c>
      <c r="K37" t="s">
        <v>19</v>
      </c>
      <c r="M37" t="s">
        <v>25</v>
      </c>
      <c r="N37">
        <f>60/15</f>
        <v>4</v>
      </c>
    </row>
    <row r="38" spans="1:14" x14ac:dyDescent="0.2">
      <c r="A38">
        <v>1790</v>
      </c>
      <c r="B38">
        <v>12</v>
      </c>
      <c r="E38">
        <v>1</v>
      </c>
      <c r="F38">
        <f t="shared" si="1"/>
        <v>1.8</v>
      </c>
      <c r="G38">
        <v>1.8</v>
      </c>
      <c r="J38" t="s">
        <v>27</v>
      </c>
      <c r="K38" t="s">
        <v>19</v>
      </c>
      <c r="M38" t="s">
        <v>28</v>
      </c>
      <c r="N38">
        <f>(N37*9)/20</f>
        <v>1.8</v>
      </c>
    </row>
    <row r="39" spans="1:14" x14ac:dyDescent="0.2">
      <c r="A39">
        <v>1791</v>
      </c>
      <c r="B39">
        <v>1</v>
      </c>
      <c r="E39">
        <v>1</v>
      </c>
      <c r="F39">
        <f t="shared" si="1"/>
        <v>2</v>
      </c>
      <c r="H39">
        <v>40</v>
      </c>
      <c r="J39" t="s">
        <v>10</v>
      </c>
      <c r="K39" t="s">
        <v>8</v>
      </c>
    </row>
    <row r="40" spans="1:14" x14ac:dyDescent="0.2">
      <c r="A40">
        <v>1792</v>
      </c>
      <c r="B40">
        <v>4</v>
      </c>
      <c r="E40">
        <v>1</v>
      </c>
      <c r="F40">
        <f t="shared" si="1"/>
        <v>1</v>
      </c>
      <c r="H40">
        <v>20</v>
      </c>
      <c r="J40" t="s">
        <v>14</v>
      </c>
      <c r="K40" t="s">
        <v>9</v>
      </c>
    </row>
    <row r="41" spans="1:14" x14ac:dyDescent="0.2">
      <c r="A41">
        <v>1792</v>
      </c>
      <c r="B41">
        <v>5</v>
      </c>
      <c r="E41">
        <v>1</v>
      </c>
      <c r="F41">
        <f t="shared" si="1"/>
        <v>1</v>
      </c>
      <c r="H41">
        <v>20</v>
      </c>
      <c r="J41" t="s">
        <v>14</v>
      </c>
      <c r="K41" t="s">
        <v>9</v>
      </c>
    </row>
    <row r="42" spans="1:14" x14ac:dyDescent="0.2">
      <c r="A42">
        <v>1792</v>
      </c>
      <c r="B42">
        <v>6</v>
      </c>
      <c r="E42">
        <v>1</v>
      </c>
      <c r="F42">
        <f t="shared" si="1"/>
        <v>1</v>
      </c>
      <c r="H42">
        <v>20</v>
      </c>
      <c r="J42" t="s">
        <v>14</v>
      </c>
      <c r="K42" t="s">
        <v>9</v>
      </c>
    </row>
    <row r="43" spans="1:14" x14ac:dyDescent="0.2">
      <c r="A43">
        <v>1792</v>
      </c>
      <c r="B43">
        <v>12</v>
      </c>
      <c r="E43">
        <v>1</v>
      </c>
      <c r="F43">
        <f t="shared" si="1"/>
        <v>1</v>
      </c>
      <c r="H43">
        <v>20</v>
      </c>
      <c r="J43" t="s">
        <v>14</v>
      </c>
      <c r="K43" t="s">
        <v>9</v>
      </c>
    </row>
    <row r="44" spans="1:14" x14ac:dyDescent="0.2">
      <c r="A44">
        <v>1793</v>
      </c>
      <c r="B44">
        <v>1</v>
      </c>
      <c r="E44">
        <v>1</v>
      </c>
      <c r="F44">
        <f t="shared" si="1"/>
        <v>1</v>
      </c>
      <c r="H44">
        <v>20</v>
      </c>
      <c r="J44" t="s">
        <v>14</v>
      </c>
      <c r="K44" t="s">
        <v>9</v>
      </c>
    </row>
    <row r="45" spans="1:14" x14ac:dyDescent="0.2">
      <c r="A45">
        <v>1793</v>
      </c>
      <c r="B45">
        <v>2</v>
      </c>
      <c r="E45">
        <v>1</v>
      </c>
      <c r="F45">
        <f t="shared" si="1"/>
        <v>1</v>
      </c>
      <c r="H45">
        <v>20</v>
      </c>
      <c r="J45" t="s">
        <v>14</v>
      </c>
      <c r="K45" t="s">
        <v>9</v>
      </c>
    </row>
    <row r="46" spans="1:14" x14ac:dyDescent="0.2">
      <c r="A46">
        <v>1793</v>
      </c>
      <c r="B46">
        <v>3</v>
      </c>
      <c r="E46">
        <v>1</v>
      </c>
      <c r="F46">
        <f t="shared" si="1"/>
        <v>1</v>
      </c>
      <c r="H46">
        <v>20</v>
      </c>
      <c r="J46" t="s">
        <v>14</v>
      </c>
      <c r="K46" t="s">
        <v>9</v>
      </c>
    </row>
    <row r="47" spans="1:14" x14ac:dyDescent="0.2">
      <c r="A47">
        <v>1793</v>
      </c>
      <c r="B47">
        <v>4</v>
      </c>
      <c r="E47">
        <v>1</v>
      </c>
      <c r="F47">
        <f t="shared" si="1"/>
        <v>1</v>
      </c>
      <c r="H47">
        <v>20</v>
      </c>
      <c r="J47" t="s">
        <v>14</v>
      </c>
      <c r="K47" t="s">
        <v>9</v>
      </c>
    </row>
    <row r="48" spans="1:14" x14ac:dyDescent="0.2">
      <c r="A48">
        <v>1793</v>
      </c>
      <c r="B48">
        <v>7</v>
      </c>
      <c r="E48">
        <v>1</v>
      </c>
      <c r="F48">
        <f t="shared" si="1"/>
        <v>1</v>
      </c>
      <c r="H48">
        <v>20</v>
      </c>
      <c r="J48" t="s">
        <v>14</v>
      </c>
      <c r="K48" t="s">
        <v>9</v>
      </c>
    </row>
    <row r="49" spans="1:11" x14ac:dyDescent="0.2">
      <c r="A49">
        <v>1793</v>
      </c>
      <c r="B49">
        <v>8</v>
      </c>
      <c r="E49">
        <v>1</v>
      </c>
      <c r="F49">
        <f t="shared" si="1"/>
        <v>1</v>
      </c>
      <c r="H49">
        <v>20</v>
      </c>
      <c r="J49" t="s">
        <v>14</v>
      </c>
      <c r="K49" t="s">
        <v>9</v>
      </c>
    </row>
    <row r="50" spans="1:11" x14ac:dyDescent="0.2">
      <c r="A50">
        <v>1793</v>
      </c>
      <c r="B50">
        <v>9</v>
      </c>
      <c r="E50">
        <v>1</v>
      </c>
      <c r="F50">
        <f t="shared" si="1"/>
        <v>1</v>
      </c>
      <c r="H50">
        <v>20</v>
      </c>
      <c r="J50" t="s">
        <v>14</v>
      </c>
      <c r="K50" t="s">
        <v>9</v>
      </c>
    </row>
    <row r="51" spans="1:11" x14ac:dyDescent="0.2">
      <c r="A51">
        <v>1793</v>
      </c>
      <c r="B51">
        <v>10</v>
      </c>
      <c r="E51">
        <v>1</v>
      </c>
      <c r="F51">
        <f t="shared" si="1"/>
        <v>1</v>
      </c>
      <c r="H51">
        <v>20</v>
      </c>
      <c r="J51" t="s">
        <v>14</v>
      </c>
      <c r="K51" t="s">
        <v>9</v>
      </c>
    </row>
    <row r="52" spans="1:11" x14ac:dyDescent="0.2">
      <c r="A52">
        <v>1794</v>
      </c>
      <c r="B52">
        <v>3</v>
      </c>
      <c r="E52">
        <v>1</v>
      </c>
      <c r="F52">
        <f t="shared" si="1"/>
        <v>1</v>
      </c>
      <c r="H52">
        <v>20</v>
      </c>
      <c r="J52" t="s">
        <v>10</v>
      </c>
      <c r="K52" t="s">
        <v>29</v>
      </c>
    </row>
    <row r="53" spans="1:11" x14ac:dyDescent="0.2">
      <c r="A53">
        <v>1807</v>
      </c>
      <c r="B53">
        <v>4</v>
      </c>
      <c r="C53">
        <f t="shared" ref="C53:C80" si="2">(1/E53)*D53</f>
        <v>12</v>
      </c>
      <c r="D53">
        <v>12</v>
      </c>
      <c r="E53">
        <v>1</v>
      </c>
      <c r="F53">
        <f t="shared" si="1"/>
        <v>0</v>
      </c>
      <c r="J53" t="s">
        <v>30</v>
      </c>
      <c r="K53" t="s">
        <v>9</v>
      </c>
    </row>
    <row r="54" spans="1:11" x14ac:dyDescent="0.2">
      <c r="A54">
        <v>1813</v>
      </c>
      <c r="B54">
        <v>10</v>
      </c>
      <c r="C54">
        <f t="shared" si="2"/>
        <v>6</v>
      </c>
      <c r="D54">
        <v>6</v>
      </c>
      <c r="E54">
        <v>1</v>
      </c>
      <c r="F54">
        <f t="shared" si="1"/>
        <v>0</v>
      </c>
      <c r="J54" t="s">
        <v>20</v>
      </c>
      <c r="K54" t="s">
        <v>31</v>
      </c>
    </row>
    <row r="55" spans="1:11" x14ac:dyDescent="0.2">
      <c r="A55">
        <v>1813</v>
      </c>
      <c r="B55">
        <v>10</v>
      </c>
      <c r="C55">
        <f t="shared" si="2"/>
        <v>6.5</v>
      </c>
      <c r="D55">
        <v>6.5</v>
      </c>
      <c r="E55">
        <v>1</v>
      </c>
      <c r="F55">
        <f t="shared" si="1"/>
        <v>0</v>
      </c>
      <c r="J55" t="s">
        <v>20</v>
      </c>
      <c r="K55" t="s">
        <v>31</v>
      </c>
    </row>
    <row r="56" spans="1:11" x14ac:dyDescent="0.2">
      <c r="A56">
        <v>1816</v>
      </c>
      <c r="B56">
        <v>1</v>
      </c>
      <c r="C56">
        <f t="shared" si="2"/>
        <v>23</v>
      </c>
      <c r="D56">
        <v>23</v>
      </c>
      <c r="E56">
        <v>1</v>
      </c>
      <c r="F56">
        <f t="shared" si="1"/>
        <v>0</v>
      </c>
      <c r="J56" t="s">
        <v>11</v>
      </c>
      <c r="K56" t="s">
        <v>32</v>
      </c>
    </row>
    <row r="57" spans="1:11" x14ac:dyDescent="0.2">
      <c r="A57">
        <v>1816</v>
      </c>
      <c r="B57">
        <v>1</v>
      </c>
      <c r="C57">
        <f t="shared" si="2"/>
        <v>15</v>
      </c>
      <c r="D57">
        <v>15</v>
      </c>
      <c r="E57">
        <v>1</v>
      </c>
      <c r="F57">
        <f t="shared" si="1"/>
        <v>0</v>
      </c>
      <c r="J57" t="s">
        <v>11</v>
      </c>
      <c r="K57" t="s">
        <v>32</v>
      </c>
    </row>
    <row r="58" spans="1:11" x14ac:dyDescent="0.2">
      <c r="A58">
        <v>1816</v>
      </c>
      <c r="B58">
        <v>1</v>
      </c>
      <c r="C58">
        <f t="shared" si="2"/>
        <v>8</v>
      </c>
      <c r="D58">
        <v>8</v>
      </c>
      <c r="E58">
        <v>1</v>
      </c>
      <c r="F58">
        <f t="shared" si="1"/>
        <v>0</v>
      </c>
      <c r="J58" t="s">
        <v>30</v>
      </c>
      <c r="K58" t="s">
        <v>32</v>
      </c>
    </row>
    <row r="59" spans="1:11" x14ac:dyDescent="0.2">
      <c r="A59">
        <v>1816</v>
      </c>
      <c r="B59">
        <v>1</v>
      </c>
      <c r="C59">
        <f t="shared" si="2"/>
        <v>10</v>
      </c>
      <c r="D59">
        <v>10</v>
      </c>
      <c r="E59">
        <v>1</v>
      </c>
      <c r="F59">
        <f t="shared" si="1"/>
        <v>0</v>
      </c>
      <c r="J59" t="s">
        <v>30</v>
      </c>
      <c r="K59" t="s">
        <v>32</v>
      </c>
    </row>
    <row r="60" spans="1:11" x14ac:dyDescent="0.2">
      <c r="A60">
        <v>1821</v>
      </c>
      <c r="B60">
        <v>2</v>
      </c>
      <c r="C60">
        <f t="shared" si="2"/>
        <v>15</v>
      </c>
      <c r="D60">
        <v>15</v>
      </c>
      <c r="E60">
        <v>1</v>
      </c>
      <c r="J60" t="s">
        <v>35</v>
      </c>
      <c r="K60" t="s">
        <v>34</v>
      </c>
    </row>
    <row r="61" spans="1:11" x14ac:dyDescent="0.2">
      <c r="A61">
        <v>1821</v>
      </c>
      <c r="B61">
        <v>2</v>
      </c>
      <c r="C61">
        <f t="shared" si="2"/>
        <v>12</v>
      </c>
      <c r="D61">
        <v>12</v>
      </c>
      <c r="E61">
        <v>1</v>
      </c>
      <c r="J61" t="s">
        <v>17</v>
      </c>
      <c r="K61" t="s">
        <v>34</v>
      </c>
    </row>
    <row r="62" spans="1:11" x14ac:dyDescent="0.2">
      <c r="A62">
        <v>1821</v>
      </c>
      <c r="B62">
        <v>11</v>
      </c>
      <c r="C62">
        <f t="shared" si="2"/>
        <v>5</v>
      </c>
      <c r="D62">
        <v>5</v>
      </c>
      <c r="E62">
        <v>1</v>
      </c>
      <c r="J62" t="s">
        <v>36</v>
      </c>
      <c r="K62" t="s">
        <v>34</v>
      </c>
    </row>
    <row r="63" spans="1:11" x14ac:dyDescent="0.2">
      <c r="A63">
        <v>1822</v>
      </c>
      <c r="B63">
        <v>9</v>
      </c>
      <c r="C63">
        <f t="shared" si="2"/>
        <v>2</v>
      </c>
      <c r="D63">
        <v>2</v>
      </c>
      <c r="E63">
        <v>1</v>
      </c>
      <c r="J63" t="s">
        <v>37</v>
      </c>
      <c r="K63" t="s">
        <v>38</v>
      </c>
    </row>
    <row r="64" spans="1:11" x14ac:dyDescent="0.2">
      <c r="A64">
        <v>1822</v>
      </c>
      <c r="B64">
        <v>9</v>
      </c>
      <c r="C64">
        <f t="shared" si="2"/>
        <v>5</v>
      </c>
      <c r="D64">
        <v>5</v>
      </c>
      <c r="E64">
        <v>1</v>
      </c>
      <c r="J64" t="s">
        <v>37</v>
      </c>
      <c r="K64" t="s">
        <v>38</v>
      </c>
    </row>
    <row r="65" spans="1:11" x14ac:dyDescent="0.2">
      <c r="A65">
        <v>1823</v>
      </c>
      <c r="B65">
        <v>8</v>
      </c>
      <c r="C65">
        <f t="shared" si="2"/>
        <v>8</v>
      </c>
      <c r="D65">
        <v>8</v>
      </c>
      <c r="E65">
        <v>1</v>
      </c>
      <c r="J65" t="s">
        <v>10</v>
      </c>
      <c r="K65" t="s">
        <v>39</v>
      </c>
    </row>
    <row r="66" spans="1:11" x14ac:dyDescent="0.2">
      <c r="A66">
        <v>1823</v>
      </c>
      <c r="B66">
        <v>8</v>
      </c>
      <c r="C66">
        <f t="shared" si="2"/>
        <v>5</v>
      </c>
      <c r="D66">
        <v>5</v>
      </c>
      <c r="E66">
        <v>1</v>
      </c>
      <c r="J66" t="s">
        <v>10</v>
      </c>
      <c r="K66" t="s">
        <v>39</v>
      </c>
    </row>
    <row r="67" spans="1:11" x14ac:dyDescent="0.2">
      <c r="A67">
        <v>1824</v>
      </c>
      <c r="B67">
        <v>3</v>
      </c>
      <c r="C67">
        <f t="shared" si="2"/>
        <v>0.75</v>
      </c>
      <c r="D67">
        <v>0.75</v>
      </c>
      <c r="E67">
        <v>1</v>
      </c>
      <c r="J67" t="s">
        <v>40</v>
      </c>
      <c r="K67" t="s">
        <v>41</v>
      </c>
    </row>
    <row r="68" spans="1:11" x14ac:dyDescent="0.2">
      <c r="A68">
        <v>1824</v>
      </c>
      <c r="B68">
        <v>3</v>
      </c>
      <c r="C68">
        <f t="shared" si="2"/>
        <v>0.875</v>
      </c>
      <c r="D68">
        <v>0.875</v>
      </c>
      <c r="E68">
        <v>1</v>
      </c>
      <c r="J68" t="s">
        <v>40</v>
      </c>
      <c r="K68" t="s">
        <v>41</v>
      </c>
    </row>
    <row r="69" spans="1:11" x14ac:dyDescent="0.2">
      <c r="A69">
        <v>1825</v>
      </c>
      <c r="B69">
        <v>2</v>
      </c>
      <c r="C69">
        <f t="shared" si="2"/>
        <v>1</v>
      </c>
      <c r="D69">
        <v>1</v>
      </c>
      <c r="E69">
        <v>1</v>
      </c>
      <c r="J69" t="s">
        <v>42</v>
      </c>
      <c r="K69" t="s">
        <v>43</v>
      </c>
    </row>
    <row r="70" spans="1:11" x14ac:dyDescent="0.2">
      <c r="A70">
        <v>1825</v>
      </c>
      <c r="B70">
        <v>3</v>
      </c>
      <c r="C70">
        <f t="shared" si="2"/>
        <v>1</v>
      </c>
      <c r="D70">
        <v>1</v>
      </c>
      <c r="E70">
        <v>1</v>
      </c>
      <c r="J70" t="s">
        <v>42</v>
      </c>
      <c r="K70" t="s">
        <v>43</v>
      </c>
    </row>
    <row r="71" spans="1:11" x14ac:dyDescent="0.2">
      <c r="A71">
        <v>1826</v>
      </c>
      <c r="B71">
        <v>6</v>
      </c>
      <c r="C71">
        <f t="shared" si="2"/>
        <v>5</v>
      </c>
      <c r="D71">
        <v>5</v>
      </c>
      <c r="E71">
        <v>1</v>
      </c>
      <c r="J71" t="s">
        <v>11</v>
      </c>
      <c r="K71" t="s">
        <v>44</v>
      </c>
    </row>
    <row r="72" spans="1:11" x14ac:dyDescent="0.2">
      <c r="A72">
        <v>1826</v>
      </c>
      <c r="B72">
        <v>9</v>
      </c>
      <c r="C72">
        <f t="shared" si="2"/>
        <v>2</v>
      </c>
      <c r="D72">
        <v>2</v>
      </c>
      <c r="E72">
        <v>1</v>
      </c>
      <c r="J72" t="s">
        <v>45</v>
      </c>
      <c r="K72" t="s">
        <v>46</v>
      </c>
    </row>
    <row r="73" spans="1:11" x14ac:dyDescent="0.2">
      <c r="A73">
        <v>1826</v>
      </c>
      <c r="B73">
        <v>11</v>
      </c>
      <c r="C73">
        <f t="shared" si="2"/>
        <v>4</v>
      </c>
      <c r="D73">
        <v>4</v>
      </c>
      <c r="E73">
        <v>1</v>
      </c>
      <c r="J73" t="s">
        <v>33</v>
      </c>
      <c r="K73" t="s">
        <v>47</v>
      </c>
    </row>
    <row r="74" spans="1:11" x14ac:dyDescent="0.2">
      <c r="A74">
        <v>1826</v>
      </c>
      <c r="B74">
        <v>11</v>
      </c>
      <c r="C74">
        <f t="shared" si="2"/>
        <v>4.5</v>
      </c>
      <c r="D74">
        <v>4.5</v>
      </c>
      <c r="E74">
        <v>1</v>
      </c>
      <c r="J74" t="s">
        <v>48</v>
      </c>
      <c r="K74" t="s">
        <v>43</v>
      </c>
    </row>
    <row r="75" spans="1:11" x14ac:dyDescent="0.2">
      <c r="A75">
        <v>1826</v>
      </c>
      <c r="B75">
        <v>11</v>
      </c>
      <c r="C75">
        <f t="shared" si="2"/>
        <v>6.17</v>
      </c>
      <c r="D75">
        <v>6.17</v>
      </c>
      <c r="E75">
        <v>1</v>
      </c>
      <c r="J75" t="s">
        <v>49</v>
      </c>
      <c r="K75" t="s">
        <v>9</v>
      </c>
    </row>
    <row r="76" spans="1:11" x14ac:dyDescent="0.2">
      <c r="A76">
        <v>1826</v>
      </c>
      <c r="B76">
        <v>11</v>
      </c>
      <c r="C76">
        <f t="shared" si="2"/>
        <v>4</v>
      </c>
      <c r="D76">
        <v>4</v>
      </c>
      <c r="E76">
        <v>1</v>
      </c>
      <c r="J76" t="s">
        <v>49</v>
      </c>
      <c r="K76" t="s">
        <v>9</v>
      </c>
    </row>
    <row r="77" spans="1:11" x14ac:dyDescent="0.2">
      <c r="A77">
        <v>1827</v>
      </c>
      <c r="B77">
        <v>1</v>
      </c>
      <c r="C77">
        <f t="shared" si="2"/>
        <v>4</v>
      </c>
      <c r="D77">
        <v>4</v>
      </c>
      <c r="E77">
        <v>1</v>
      </c>
      <c r="J77" t="s">
        <v>40</v>
      </c>
      <c r="K77" t="s">
        <v>43</v>
      </c>
    </row>
    <row r="78" spans="1:11" x14ac:dyDescent="0.2">
      <c r="A78">
        <v>1827</v>
      </c>
      <c r="B78">
        <v>1</v>
      </c>
      <c r="C78">
        <f t="shared" si="2"/>
        <v>5</v>
      </c>
      <c r="D78">
        <v>5</v>
      </c>
      <c r="E78">
        <v>1</v>
      </c>
      <c r="J78" t="s">
        <v>40</v>
      </c>
      <c r="K78" t="s">
        <v>43</v>
      </c>
    </row>
    <row r="79" spans="1:11" x14ac:dyDescent="0.2">
      <c r="A79">
        <v>1827</v>
      </c>
      <c r="B79">
        <v>2</v>
      </c>
      <c r="C79">
        <f t="shared" si="2"/>
        <v>12</v>
      </c>
      <c r="D79">
        <v>12</v>
      </c>
      <c r="E79">
        <v>1</v>
      </c>
      <c r="J79" t="s">
        <v>11</v>
      </c>
      <c r="K79" t="s">
        <v>41</v>
      </c>
    </row>
    <row r="80" spans="1:11" x14ac:dyDescent="0.2">
      <c r="A80">
        <v>1827</v>
      </c>
      <c r="B80">
        <v>5</v>
      </c>
      <c r="C80">
        <f t="shared" si="2"/>
        <v>5</v>
      </c>
      <c r="D80">
        <v>5</v>
      </c>
      <c r="E80">
        <v>1</v>
      </c>
      <c r="J80" t="s">
        <v>50</v>
      </c>
      <c r="K80" t="s">
        <v>51</v>
      </c>
    </row>
    <row r="81" spans="1:11" x14ac:dyDescent="0.2">
      <c r="A81">
        <v>1827</v>
      </c>
      <c r="B81">
        <v>10</v>
      </c>
      <c r="E81">
        <v>1</v>
      </c>
      <c r="F81">
        <f>G81+(1/20)*H81+(1/240)*I81</f>
        <v>0.60000000000000009</v>
      </c>
      <c r="H81">
        <v>12</v>
      </c>
      <c r="J81" t="s">
        <v>52</v>
      </c>
      <c r="K81" t="s">
        <v>43</v>
      </c>
    </row>
    <row r="82" spans="1:11" x14ac:dyDescent="0.2">
      <c r="A82">
        <v>1827</v>
      </c>
      <c r="B82">
        <v>10</v>
      </c>
      <c r="E82">
        <v>1</v>
      </c>
      <c r="F82">
        <f>G82+(1/20)*H82+(1/240)*I82</f>
        <v>0.70000000000000007</v>
      </c>
      <c r="H82">
        <v>14</v>
      </c>
      <c r="J82" t="s">
        <v>52</v>
      </c>
      <c r="K82" t="s">
        <v>43</v>
      </c>
    </row>
    <row r="83" spans="1:11" x14ac:dyDescent="0.2">
      <c r="A83">
        <v>1827</v>
      </c>
      <c r="B83">
        <v>11</v>
      </c>
      <c r="C83">
        <f t="shared" ref="C83:C114" si="3">(1/E83)*D83</f>
        <v>1</v>
      </c>
      <c r="D83">
        <v>1</v>
      </c>
      <c r="E83">
        <v>1</v>
      </c>
      <c r="J83" t="s">
        <v>53</v>
      </c>
      <c r="K83" t="s">
        <v>54</v>
      </c>
    </row>
    <row r="84" spans="1:11" x14ac:dyDescent="0.2">
      <c r="A84">
        <v>1828</v>
      </c>
      <c r="B84">
        <v>2</v>
      </c>
      <c r="C84">
        <f t="shared" si="3"/>
        <v>3</v>
      </c>
      <c r="D84">
        <v>3</v>
      </c>
      <c r="E84">
        <v>1</v>
      </c>
      <c r="J84" t="s">
        <v>55</v>
      </c>
      <c r="K84" t="s">
        <v>46</v>
      </c>
    </row>
    <row r="85" spans="1:11" x14ac:dyDescent="0.2">
      <c r="A85">
        <v>1828</v>
      </c>
      <c r="B85">
        <v>3</v>
      </c>
      <c r="C85">
        <f t="shared" si="3"/>
        <v>3</v>
      </c>
      <c r="D85">
        <v>3</v>
      </c>
      <c r="E85">
        <v>1</v>
      </c>
      <c r="J85" t="s">
        <v>55</v>
      </c>
      <c r="K85" t="s">
        <v>46</v>
      </c>
    </row>
    <row r="86" spans="1:11" x14ac:dyDescent="0.2">
      <c r="A86">
        <v>1828</v>
      </c>
      <c r="B86">
        <v>4</v>
      </c>
      <c r="C86">
        <f t="shared" si="3"/>
        <v>3</v>
      </c>
      <c r="D86">
        <v>3</v>
      </c>
      <c r="E86">
        <v>1</v>
      </c>
      <c r="J86" t="s">
        <v>55</v>
      </c>
      <c r="K86" t="s">
        <v>46</v>
      </c>
    </row>
    <row r="87" spans="1:11" x14ac:dyDescent="0.2">
      <c r="A87">
        <v>1829</v>
      </c>
      <c r="B87">
        <v>1</v>
      </c>
      <c r="C87">
        <f t="shared" si="3"/>
        <v>3</v>
      </c>
      <c r="D87">
        <v>3</v>
      </c>
      <c r="E87">
        <v>1</v>
      </c>
      <c r="J87" t="s">
        <v>56</v>
      </c>
      <c r="K87" t="s">
        <v>47</v>
      </c>
    </row>
    <row r="88" spans="1:11" x14ac:dyDescent="0.2">
      <c r="A88">
        <v>1829</v>
      </c>
      <c r="B88">
        <v>1</v>
      </c>
      <c r="C88">
        <f t="shared" si="3"/>
        <v>4</v>
      </c>
      <c r="D88">
        <v>4</v>
      </c>
      <c r="E88">
        <v>1</v>
      </c>
      <c r="J88" t="s">
        <v>56</v>
      </c>
      <c r="K88" t="s">
        <v>47</v>
      </c>
    </row>
    <row r="89" spans="1:11" x14ac:dyDescent="0.2">
      <c r="A89">
        <v>1829</v>
      </c>
      <c r="B89">
        <v>1</v>
      </c>
      <c r="C89">
        <f t="shared" si="3"/>
        <v>3</v>
      </c>
      <c r="D89">
        <v>3</v>
      </c>
      <c r="E89">
        <v>1</v>
      </c>
      <c r="J89" t="s">
        <v>55</v>
      </c>
      <c r="K89" t="s">
        <v>57</v>
      </c>
    </row>
    <row r="90" spans="1:11" x14ac:dyDescent="0.2">
      <c r="A90">
        <v>1829</v>
      </c>
      <c r="B90">
        <v>2</v>
      </c>
      <c r="C90">
        <f t="shared" si="3"/>
        <v>4</v>
      </c>
      <c r="D90">
        <v>4</v>
      </c>
      <c r="E90">
        <v>1</v>
      </c>
      <c r="J90" t="s">
        <v>58</v>
      </c>
      <c r="K90" t="s">
        <v>43</v>
      </c>
    </row>
    <row r="91" spans="1:11" x14ac:dyDescent="0.2">
      <c r="A91">
        <v>1829</v>
      </c>
      <c r="B91">
        <v>2</v>
      </c>
      <c r="C91">
        <f t="shared" si="3"/>
        <v>6</v>
      </c>
      <c r="D91">
        <v>6</v>
      </c>
      <c r="E91">
        <v>1</v>
      </c>
      <c r="J91" t="s">
        <v>59</v>
      </c>
      <c r="K91" t="s">
        <v>43</v>
      </c>
    </row>
    <row r="92" spans="1:11" x14ac:dyDescent="0.2">
      <c r="A92">
        <v>1829</v>
      </c>
      <c r="B92">
        <v>2</v>
      </c>
      <c r="C92">
        <f t="shared" si="3"/>
        <v>8</v>
      </c>
      <c r="D92">
        <v>8</v>
      </c>
      <c r="E92">
        <v>1</v>
      </c>
      <c r="J92" t="s">
        <v>60</v>
      </c>
      <c r="K92" t="s">
        <v>43</v>
      </c>
    </row>
    <row r="93" spans="1:11" x14ac:dyDescent="0.2">
      <c r="A93">
        <v>1829</v>
      </c>
      <c r="B93">
        <v>2</v>
      </c>
      <c r="C93">
        <f t="shared" si="3"/>
        <v>12</v>
      </c>
      <c r="D93">
        <v>12</v>
      </c>
      <c r="E93">
        <v>1</v>
      </c>
      <c r="J93" t="s">
        <v>10</v>
      </c>
      <c r="K93" t="s">
        <v>39</v>
      </c>
    </row>
    <row r="94" spans="1:11" x14ac:dyDescent="0.2">
      <c r="A94">
        <v>1829</v>
      </c>
      <c r="B94">
        <v>3</v>
      </c>
      <c r="C94">
        <f t="shared" si="3"/>
        <v>6.3</v>
      </c>
      <c r="D94">
        <v>2.25</v>
      </c>
      <c r="E94">
        <f>(1/2.8)</f>
        <v>0.35714285714285715</v>
      </c>
      <c r="J94" t="s">
        <v>61</v>
      </c>
      <c r="K94" t="s">
        <v>39</v>
      </c>
    </row>
    <row r="95" spans="1:11" x14ac:dyDescent="0.2">
      <c r="A95">
        <v>1829</v>
      </c>
      <c r="B95">
        <v>3</v>
      </c>
      <c r="C95">
        <f t="shared" si="3"/>
        <v>8.3999999999999986</v>
      </c>
      <c r="D95">
        <v>3</v>
      </c>
      <c r="E95">
        <f>(1/2.8)</f>
        <v>0.35714285714285715</v>
      </c>
      <c r="J95" t="s">
        <v>61</v>
      </c>
      <c r="K95" t="s">
        <v>39</v>
      </c>
    </row>
    <row r="96" spans="1:11" x14ac:dyDescent="0.2">
      <c r="A96">
        <v>1829</v>
      </c>
      <c r="B96">
        <v>3</v>
      </c>
      <c r="C96">
        <f t="shared" si="3"/>
        <v>9.7999999999999989</v>
      </c>
      <c r="D96">
        <v>3.5</v>
      </c>
      <c r="E96">
        <f>(1/2.8)</f>
        <v>0.35714285714285715</v>
      </c>
      <c r="J96" t="s">
        <v>61</v>
      </c>
      <c r="K96" t="s">
        <v>39</v>
      </c>
    </row>
    <row r="97" spans="1:14" x14ac:dyDescent="0.2">
      <c r="A97">
        <v>1829</v>
      </c>
      <c r="B97">
        <v>3</v>
      </c>
      <c r="C97">
        <f t="shared" si="3"/>
        <v>10.5</v>
      </c>
      <c r="D97">
        <v>3.75</v>
      </c>
      <c r="E97">
        <f>(1/2.8)</f>
        <v>0.35714285714285715</v>
      </c>
      <c r="J97" t="s">
        <v>61</v>
      </c>
      <c r="K97" t="s">
        <v>39</v>
      </c>
    </row>
    <row r="98" spans="1:14" x14ac:dyDescent="0.2">
      <c r="A98">
        <v>1829</v>
      </c>
      <c r="B98">
        <v>11</v>
      </c>
      <c r="C98">
        <f t="shared" si="3"/>
        <v>2</v>
      </c>
      <c r="D98">
        <v>2</v>
      </c>
      <c r="E98">
        <v>1</v>
      </c>
      <c r="J98" t="s">
        <v>62</v>
      </c>
      <c r="K98" t="s">
        <v>63</v>
      </c>
    </row>
    <row r="99" spans="1:14" x14ac:dyDescent="0.2">
      <c r="A99">
        <v>1829</v>
      </c>
      <c r="B99">
        <v>11</v>
      </c>
      <c r="C99">
        <f t="shared" si="3"/>
        <v>4</v>
      </c>
      <c r="D99">
        <v>4</v>
      </c>
      <c r="E99">
        <v>1</v>
      </c>
      <c r="J99" t="s">
        <v>58</v>
      </c>
      <c r="K99" t="s">
        <v>47</v>
      </c>
    </row>
    <row r="100" spans="1:14" x14ac:dyDescent="0.2">
      <c r="A100">
        <v>1829</v>
      </c>
      <c r="B100">
        <v>11</v>
      </c>
      <c r="C100">
        <f t="shared" si="3"/>
        <v>5.5</v>
      </c>
      <c r="D100">
        <v>5.5</v>
      </c>
      <c r="E100">
        <v>1</v>
      </c>
      <c r="J100" t="s">
        <v>59</v>
      </c>
      <c r="K100" t="s">
        <v>47</v>
      </c>
    </row>
    <row r="101" spans="1:14" x14ac:dyDescent="0.2">
      <c r="A101">
        <v>1829</v>
      </c>
      <c r="B101">
        <v>11</v>
      </c>
      <c r="C101">
        <f t="shared" si="3"/>
        <v>7</v>
      </c>
      <c r="D101">
        <v>7</v>
      </c>
      <c r="E101">
        <v>1</v>
      </c>
      <c r="J101" t="s">
        <v>60</v>
      </c>
      <c r="K101" t="s">
        <v>47</v>
      </c>
    </row>
    <row r="102" spans="1:14" x14ac:dyDescent="0.2">
      <c r="A102">
        <v>1830</v>
      </c>
      <c r="B102">
        <v>1</v>
      </c>
      <c r="C102">
        <f t="shared" si="3"/>
        <v>2.25</v>
      </c>
      <c r="D102">
        <v>2.25</v>
      </c>
      <c r="E102">
        <v>1</v>
      </c>
      <c r="J102" t="s">
        <v>64</v>
      </c>
      <c r="K102" t="s">
        <v>65</v>
      </c>
    </row>
    <row r="103" spans="1:14" x14ac:dyDescent="0.2">
      <c r="A103">
        <v>1830</v>
      </c>
      <c r="B103">
        <v>6</v>
      </c>
      <c r="C103">
        <f t="shared" si="3"/>
        <v>7.5</v>
      </c>
      <c r="D103">
        <v>7.5</v>
      </c>
      <c r="E103">
        <v>1</v>
      </c>
      <c r="J103" t="s">
        <v>66</v>
      </c>
      <c r="K103" t="s">
        <v>9</v>
      </c>
    </row>
    <row r="104" spans="1:14" x14ac:dyDescent="0.2">
      <c r="A104">
        <v>1830</v>
      </c>
      <c r="B104">
        <v>6</v>
      </c>
      <c r="C104">
        <f t="shared" si="3"/>
        <v>6</v>
      </c>
      <c r="D104">
        <v>6</v>
      </c>
      <c r="E104">
        <v>1</v>
      </c>
      <c r="J104" t="s">
        <v>67</v>
      </c>
      <c r="K104" t="s">
        <v>9</v>
      </c>
    </row>
    <row r="105" spans="1:14" x14ac:dyDescent="0.2">
      <c r="A105">
        <v>1831</v>
      </c>
      <c r="B105">
        <v>1</v>
      </c>
      <c r="C105">
        <f t="shared" si="3"/>
        <v>1.25</v>
      </c>
      <c r="D105">
        <v>1.25</v>
      </c>
      <c r="E105">
        <v>1</v>
      </c>
      <c r="J105" t="s">
        <v>68</v>
      </c>
      <c r="K105" t="s">
        <v>69</v>
      </c>
    </row>
    <row r="106" spans="1:14" x14ac:dyDescent="0.2">
      <c r="A106">
        <v>1831</v>
      </c>
      <c r="B106">
        <v>1</v>
      </c>
      <c r="C106">
        <f t="shared" si="3"/>
        <v>1</v>
      </c>
      <c r="D106">
        <v>1</v>
      </c>
      <c r="E106">
        <v>1</v>
      </c>
      <c r="J106" t="s">
        <v>55</v>
      </c>
      <c r="K106" t="s">
        <v>57</v>
      </c>
    </row>
    <row r="107" spans="1:14" x14ac:dyDescent="0.2">
      <c r="A107">
        <v>1831</v>
      </c>
      <c r="B107">
        <v>2</v>
      </c>
      <c r="C107">
        <f t="shared" si="3"/>
        <v>1.25</v>
      </c>
      <c r="D107">
        <v>1.25</v>
      </c>
      <c r="E107">
        <v>1</v>
      </c>
      <c r="J107" t="s">
        <v>68</v>
      </c>
      <c r="K107" t="s">
        <v>69</v>
      </c>
    </row>
    <row r="108" spans="1:14" x14ac:dyDescent="0.2">
      <c r="A108">
        <v>1831</v>
      </c>
      <c r="B108">
        <v>2</v>
      </c>
      <c r="C108">
        <f t="shared" si="3"/>
        <v>9</v>
      </c>
      <c r="D108">
        <v>9</v>
      </c>
      <c r="E108">
        <v>1</v>
      </c>
      <c r="J108" t="s">
        <v>11</v>
      </c>
      <c r="K108" t="s">
        <v>70</v>
      </c>
    </row>
    <row r="109" spans="1:14" x14ac:dyDescent="0.2">
      <c r="A109">
        <v>1831</v>
      </c>
      <c r="B109">
        <v>2</v>
      </c>
      <c r="C109">
        <f t="shared" si="3"/>
        <v>10</v>
      </c>
      <c r="D109">
        <v>10</v>
      </c>
      <c r="E109">
        <v>1</v>
      </c>
      <c r="J109" t="s">
        <v>11</v>
      </c>
      <c r="K109" t="s">
        <v>70</v>
      </c>
    </row>
    <row r="110" spans="1:14" x14ac:dyDescent="0.2">
      <c r="A110">
        <v>1831</v>
      </c>
      <c r="B110">
        <v>2</v>
      </c>
      <c r="C110">
        <f t="shared" si="3"/>
        <v>15</v>
      </c>
      <c r="D110">
        <v>15</v>
      </c>
      <c r="E110">
        <v>1</v>
      </c>
      <c r="J110" t="s">
        <v>17</v>
      </c>
      <c r="K110" t="s">
        <v>47</v>
      </c>
      <c r="M110">
        <f>15/5.5</f>
        <v>2.7272727272727271</v>
      </c>
      <c r="N110" t="s">
        <v>72</v>
      </c>
    </row>
    <row r="111" spans="1:14" x14ac:dyDescent="0.2">
      <c r="A111">
        <v>1831</v>
      </c>
      <c r="B111">
        <v>2</v>
      </c>
      <c r="C111">
        <f t="shared" si="3"/>
        <v>20</v>
      </c>
      <c r="D111">
        <v>20</v>
      </c>
      <c r="E111">
        <v>1</v>
      </c>
      <c r="J111" t="s">
        <v>35</v>
      </c>
      <c r="K111" t="s">
        <v>47</v>
      </c>
    </row>
    <row r="112" spans="1:14" x14ac:dyDescent="0.2">
      <c r="A112">
        <v>1831</v>
      </c>
      <c r="B112">
        <v>2</v>
      </c>
      <c r="C112">
        <f t="shared" si="3"/>
        <v>9.7999999999999989</v>
      </c>
      <c r="D112">
        <v>3.5</v>
      </c>
      <c r="E112">
        <f>(1/2.8)</f>
        <v>0.35714285714285715</v>
      </c>
      <c r="J112" t="s">
        <v>71</v>
      </c>
      <c r="K112" t="s">
        <v>47</v>
      </c>
    </row>
    <row r="113" spans="1:11" x14ac:dyDescent="0.2">
      <c r="A113">
        <v>1831</v>
      </c>
      <c r="B113">
        <v>2</v>
      </c>
      <c r="C113">
        <f t="shared" si="3"/>
        <v>12</v>
      </c>
      <c r="D113">
        <v>12</v>
      </c>
      <c r="E113">
        <v>1</v>
      </c>
      <c r="J113" t="s">
        <v>11</v>
      </c>
      <c r="K113" t="s">
        <v>34</v>
      </c>
    </row>
    <row r="114" spans="1:11" x14ac:dyDescent="0.2">
      <c r="A114">
        <v>1831</v>
      </c>
      <c r="B114">
        <v>2</v>
      </c>
      <c r="C114">
        <f t="shared" si="3"/>
        <v>15</v>
      </c>
      <c r="D114">
        <v>15</v>
      </c>
      <c r="E114">
        <v>1</v>
      </c>
      <c r="J114" t="s">
        <v>11</v>
      </c>
      <c r="K114" t="s">
        <v>34</v>
      </c>
    </row>
    <row r="115" spans="1:11" x14ac:dyDescent="0.2">
      <c r="A115">
        <v>1831</v>
      </c>
      <c r="B115">
        <v>2</v>
      </c>
      <c r="C115">
        <f t="shared" ref="C115:C146" si="4">(1/E115)*D115</f>
        <v>21</v>
      </c>
      <c r="D115">
        <v>21</v>
      </c>
      <c r="E115">
        <v>1</v>
      </c>
      <c r="J115" t="s">
        <v>35</v>
      </c>
      <c r="K115" t="s">
        <v>34</v>
      </c>
    </row>
    <row r="116" spans="1:11" x14ac:dyDescent="0.2">
      <c r="A116">
        <v>1831</v>
      </c>
      <c r="B116">
        <v>10</v>
      </c>
      <c r="C116">
        <f t="shared" si="4"/>
        <v>1.625</v>
      </c>
      <c r="D116">
        <v>1.625</v>
      </c>
      <c r="E116">
        <v>1</v>
      </c>
      <c r="J116" t="s">
        <v>73</v>
      </c>
      <c r="K116" t="s">
        <v>74</v>
      </c>
    </row>
    <row r="117" spans="1:11" x14ac:dyDescent="0.2">
      <c r="A117">
        <v>1831</v>
      </c>
      <c r="B117">
        <v>12</v>
      </c>
      <c r="C117">
        <f t="shared" si="4"/>
        <v>15</v>
      </c>
      <c r="D117">
        <v>15</v>
      </c>
      <c r="E117">
        <v>1</v>
      </c>
      <c r="J117" t="s">
        <v>10</v>
      </c>
      <c r="K117" t="s">
        <v>75</v>
      </c>
    </row>
    <row r="118" spans="1:11" x14ac:dyDescent="0.2">
      <c r="A118">
        <v>1831</v>
      </c>
      <c r="B118">
        <v>12</v>
      </c>
      <c r="C118">
        <f t="shared" si="4"/>
        <v>10</v>
      </c>
      <c r="D118">
        <v>10</v>
      </c>
      <c r="E118">
        <v>1</v>
      </c>
      <c r="J118" t="s">
        <v>76</v>
      </c>
      <c r="K118" t="s">
        <v>34</v>
      </c>
    </row>
    <row r="119" spans="1:11" x14ac:dyDescent="0.2">
      <c r="A119">
        <v>1831</v>
      </c>
      <c r="B119">
        <v>12</v>
      </c>
      <c r="C119">
        <f t="shared" si="4"/>
        <v>14</v>
      </c>
      <c r="D119">
        <v>14</v>
      </c>
      <c r="E119">
        <v>1</v>
      </c>
      <c r="J119" t="s">
        <v>77</v>
      </c>
      <c r="K119" t="s">
        <v>34</v>
      </c>
    </row>
    <row r="120" spans="1:11" x14ac:dyDescent="0.2">
      <c r="A120">
        <v>1831</v>
      </c>
      <c r="B120">
        <v>12</v>
      </c>
      <c r="C120">
        <f t="shared" si="4"/>
        <v>10</v>
      </c>
      <c r="D120">
        <v>10</v>
      </c>
      <c r="E120">
        <v>1</v>
      </c>
      <c r="J120" t="s">
        <v>78</v>
      </c>
      <c r="K120" t="s">
        <v>80</v>
      </c>
    </row>
    <row r="121" spans="1:11" x14ac:dyDescent="0.2">
      <c r="A121">
        <v>1831</v>
      </c>
      <c r="B121">
        <v>12</v>
      </c>
      <c r="C121">
        <f t="shared" si="4"/>
        <v>12</v>
      </c>
      <c r="D121">
        <v>12</v>
      </c>
      <c r="E121">
        <v>1</v>
      </c>
      <c r="J121" t="s">
        <v>79</v>
      </c>
      <c r="K121" t="s">
        <v>80</v>
      </c>
    </row>
    <row r="122" spans="1:11" x14ac:dyDescent="0.2">
      <c r="A122">
        <v>1831</v>
      </c>
      <c r="B122">
        <v>12</v>
      </c>
      <c r="C122">
        <f t="shared" si="4"/>
        <v>12</v>
      </c>
      <c r="D122">
        <v>12</v>
      </c>
      <c r="E122">
        <v>1</v>
      </c>
      <c r="J122" t="s">
        <v>10</v>
      </c>
      <c r="K122" t="s">
        <v>81</v>
      </c>
    </row>
    <row r="123" spans="1:11" x14ac:dyDescent="0.2">
      <c r="A123">
        <v>1831</v>
      </c>
      <c r="B123">
        <v>12</v>
      </c>
      <c r="C123">
        <f t="shared" si="4"/>
        <v>6.5</v>
      </c>
      <c r="D123">
        <v>6.5</v>
      </c>
      <c r="E123">
        <v>1</v>
      </c>
      <c r="J123" t="s">
        <v>76</v>
      </c>
      <c r="K123" t="s">
        <v>75</v>
      </c>
    </row>
    <row r="124" spans="1:11" x14ac:dyDescent="0.2">
      <c r="A124">
        <v>1832</v>
      </c>
      <c r="B124">
        <v>1</v>
      </c>
      <c r="C124">
        <f t="shared" si="4"/>
        <v>10</v>
      </c>
      <c r="D124">
        <v>10</v>
      </c>
      <c r="E124">
        <v>1</v>
      </c>
      <c r="J124" t="s">
        <v>82</v>
      </c>
      <c r="K124" t="s">
        <v>83</v>
      </c>
    </row>
    <row r="125" spans="1:11" x14ac:dyDescent="0.2">
      <c r="A125">
        <v>1832</v>
      </c>
      <c r="B125">
        <v>2</v>
      </c>
      <c r="C125">
        <f t="shared" si="4"/>
        <v>5</v>
      </c>
      <c r="D125">
        <v>5</v>
      </c>
      <c r="E125">
        <v>1</v>
      </c>
      <c r="J125" t="s">
        <v>23</v>
      </c>
      <c r="K125" t="s">
        <v>75</v>
      </c>
    </row>
    <row r="126" spans="1:11" x14ac:dyDescent="0.2">
      <c r="A126">
        <v>1832</v>
      </c>
      <c r="B126">
        <v>2</v>
      </c>
      <c r="C126">
        <f t="shared" si="4"/>
        <v>6</v>
      </c>
      <c r="D126">
        <v>6</v>
      </c>
      <c r="E126">
        <v>1</v>
      </c>
      <c r="J126" t="s">
        <v>23</v>
      </c>
      <c r="K126" t="s">
        <v>75</v>
      </c>
    </row>
    <row r="127" spans="1:11" x14ac:dyDescent="0.2">
      <c r="A127">
        <v>1832</v>
      </c>
      <c r="B127">
        <v>3</v>
      </c>
      <c r="C127">
        <f t="shared" si="4"/>
        <v>8</v>
      </c>
      <c r="D127">
        <v>8</v>
      </c>
      <c r="E127">
        <v>1</v>
      </c>
      <c r="J127" t="s">
        <v>40</v>
      </c>
      <c r="K127" t="s">
        <v>70</v>
      </c>
    </row>
    <row r="128" spans="1:11" x14ac:dyDescent="0.2">
      <c r="A128">
        <v>1832</v>
      </c>
      <c r="B128">
        <v>5</v>
      </c>
      <c r="C128">
        <f t="shared" si="4"/>
        <v>6.5</v>
      </c>
      <c r="D128">
        <v>6.5</v>
      </c>
      <c r="E128">
        <v>1</v>
      </c>
      <c r="J128" t="s">
        <v>76</v>
      </c>
      <c r="K128" t="s">
        <v>84</v>
      </c>
    </row>
    <row r="129" spans="1:11" x14ac:dyDescent="0.2">
      <c r="A129">
        <v>1832</v>
      </c>
      <c r="B129">
        <v>12</v>
      </c>
      <c r="C129">
        <f t="shared" si="4"/>
        <v>6</v>
      </c>
      <c r="D129">
        <v>6</v>
      </c>
      <c r="E129">
        <v>1</v>
      </c>
      <c r="J129" t="s">
        <v>85</v>
      </c>
      <c r="K129" t="s">
        <v>75</v>
      </c>
    </row>
    <row r="130" spans="1:11" x14ac:dyDescent="0.2">
      <c r="A130">
        <v>1833</v>
      </c>
      <c r="B130">
        <v>1</v>
      </c>
      <c r="C130">
        <f t="shared" si="4"/>
        <v>5</v>
      </c>
      <c r="D130">
        <v>5</v>
      </c>
      <c r="E130">
        <v>1</v>
      </c>
      <c r="J130" t="s">
        <v>10</v>
      </c>
      <c r="K130" t="s">
        <v>75</v>
      </c>
    </row>
    <row r="131" spans="1:11" x14ac:dyDescent="0.2">
      <c r="A131">
        <v>1833</v>
      </c>
      <c r="B131">
        <v>6</v>
      </c>
      <c r="C131">
        <f t="shared" si="4"/>
        <v>2.5</v>
      </c>
      <c r="D131">
        <v>2.5</v>
      </c>
      <c r="E131">
        <v>1</v>
      </c>
      <c r="J131" t="s">
        <v>37</v>
      </c>
      <c r="K131" t="s">
        <v>46</v>
      </c>
    </row>
    <row r="132" spans="1:11" x14ac:dyDescent="0.2">
      <c r="A132">
        <v>1833</v>
      </c>
      <c r="B132">
        <v>8</v>
      </c>
      <c r="C132">
        <f t="shared" si="4"/>
        <v>1.25</v>
      </c>
      <c r="D132">
        <v>1.25</v>
      </c>
      <c r="E132">
        <v>1</v>
      </c>
      <c r="J132" t="s">
        <v>45</v>
      </c>
      <c r="K132" t="s">
        <v>57</v>
      </c>
    </row>
    <row r="133" spans="1:11" x14ac:dyDescent="0.2">
      <c r="A133">
        <v>1833</v>
      </c>
      <c r="B133">
        <v>8</v>
      </c>
      <c r="C133">
        <f t="shared" si="4"/>
        <v>1.5</v>
      </c>
      <c r="D133">
        <v>1.5</v>
      </c>
      <c r="E133">
        <v>1</v>
      </c>
      <c r="J133" t="s">
        <v>45</v>
      </c>
      <c r="K133" t="s">
        <v>57</v>
      </c>
    </row>
    <row r="134" spans="1:11" x14ac:dyDescent="0.2">
      <c r="A134">
        <v>1833</v>
      </c>
      <c r="B134">
        <v>9</v>
      </c>
      <c r="C134">
        <f t="shared" si="4"/>
        <v>6</v>
      </c>
      <c r="D134">
        <v>6</v>
      </c>
      <c r="E134">
        <v>1</v>
      </c>
      <c r="J134" t="s">
        <v>87</v>
      </c>
      <c r="K134" t="s">
        <v>75</v>
      </c>
    </row>
    <row r="135" spans="1:11" x14ac:dyDescent="0.2">
      <c r="A135">
        <v>1834</v>
      </c>
      <c r="B135">
        <v>1</v>
      </c>
      <c r="C135">
        <f t="shared" si="4"/>
        <v>1.5</v>
      </c>
      <c r="D135">
        <v>1.5</v>
      </c>
      <c r="E135">
        <v>1</v>
      </c>
      <c r="J135" t="s">
        <v>37</v>
      </c>
      <c r="K135" t="s">
        <v>86</v>
      </c>
    </row>
    <row r="136" spans="1:11" x14ac:dyDescent="0.2">
      <c r="A136">
        <v>1834</v>
      </c>
      <c r="B136">
        <v>1</v>
      </c>
      <c r="C136">
        <f t="shared" si="4"/>
        <v>10</v>
      </c>
      <c r="D136">
        <v>10</v>
      </c>
      <c r="E136">
        <v>1</v>
      </c>
      <c r="J136" t="s">
        <v>82</v>
      </c>
      <c r="K136" t="s">
        <v>75</v>
      </c>
    </row>
    <row r="137" spans="1:11" x14ac:dyDescent="0.2">
      <c r="A137">
        <v>1834</v>
      </c>
      <c r="B137">
        <v>2</v>
      </c>
      <c r="C137">
        <f t="shared" si="4"/>
        <v>1.5</v>
      </c>
      <c r="D137">
        <v>1.5</v>
      </c>
      <c r="E137">
        <v>1</v>
      </c>
      <c r="J137" t="s">
        <v>37</v>
      </c>
      <c r="K137" t="s">
        <v>86</v>
      </c>
    </row>
    <row r="138" spans="1:11" x14ac:dyDescent="0.2">
      <c r="A138">
        <v>1834</v>
      </c>
      <c r="B138">
        <v>12</v>
      </c>
      <c r="C138">
        <f t="shared" si="4"/>
        <v>8</v>
      </c>
      <c r="D138">
        <v>8</v>
      </c>
      <c r="E138">
        <v>1</v>
      </c>
      <c r="J138" t="s">
        <v>87</v>
      </c>
      <c r="K138" t="s">
        <v>75</v>
      </c>
    </row>
    <row r="139" spans="1:11" x14ac:dyDescent="0.2">
      <c r="A139">
        <v>1836</v>
      </c>
      <c r="B139">
        <v>2</v>
      </c>
      <c r="C139">
        <f t="shared" si="4"/>
        <v>16.5</v>
      </c>
      <c r="D139">
        <v>16.5</v>
      </c>
      <c r="E139">
        <v>1</v>
      </c>
      <c r="J139" t="s">
        <v>17</v>
      </c>
      <c r="K139" t="s">
        <v>88</v>
      </c>
    </row>
    <row r="140" spans="1:11" x14ac:dyDescent="0.2">
      <c r="A140">
        <v>1836</v>
      </c>
      <c r="B140">
        <v>4</v>
      </c>
      <c r="C140">
        <f t="shared" si="4"/>
        <v>1.75</v>
      </c>
      <c r="D140">
        <v>1.75</v>
      </c>
      <c r="E140">
        <v>1</v>
      </c>
      <c r="J140" t="s">
        <v>89</v>
      </c>
      <c r="K140" t="s">
        <v>90</v>
      </c>
    </row>
    <row r="141" spans="1:11" x14ac:dyDescent="0.2">
      <c r="A141">
        <v>1836</v>
      </c>
      <c r="B141">
        <v>11</v>
      </c>
      <c r="C141">
        <f t="shared" si="4"/>
        <v>6</v>
      </c>
      <c r="D141">
        <v>6</v>
      </c>
      <c r="E141">
        <v>1</v>
      </c>
      <c r="J141" t="s">
        <v>91</v>
      </c>
      <c r="K141" t="s">
        <v>92</v>
      </c>
    </row>
    <row r="142" spans="1:11" x14ac:dyDescent="0.2">
      <c r="A142">
        <v>1836</v>
      </c>
      <c r="B142">
        <v>11</v>
      </c>
      <c r="C142">
        <f t="shared" si="4"/>
        <v>7</v>
      </c>
      <c r="D142">
        <v>7</v>
      </c>
      <c r="E142">
        <v>1</v>
      </c>
      <c r="J142" t="s">
        <v>36</v>
      </c>
      <c r="K142" t="s">
        <v>93</v>
      </c>
    </row>
    <row r="143" spans="1:11" x14ac:dyDescent="0.2">
      <c r="A143">
        <v>1836</v>
      </c>
      <c r="B143">
        <v>11</v>
      </c>
      <c r="C143">
        <f t="shared" si="4"/>
        <v>4.4000000000000004</v>
      </c>
      <c r="D143">
        <v>4.4000000000000004</v>
      </c>
      <c r="E143">
        <v>1</v>
      </c>
      <c r="J143" t="s">
        <v>45</v>
      </c>
      <c r="K143" t="s">
        <v>94</v>
      </c>
    </row>
    <row r="144" spans="1:11" x14ac:dyDescent="0.2">
      <c r="A144">
        <v>1836</v>
      </c>
      <c r="B144">
        <v>11</v>
      </c>
      <c r="C144">
        <f t="shared" si="4"/>
        <v>6</v>
      </c>
      <c r="D144">
        <v>6</v>
      </c>
      <c r="E144">
        <v>1</v>
      </c>
      <c r="J144" t="s">
        <v>59</v>
      </c>
      <c r="K144" t="s">
        <v>43</v>
      </c>
    </row>
    <row r="145" spans="1:11" x14ac:dyDescent="0.2">
      <c r="A145">
        <v>1836</v>
      </c>
      <c r="B145">
        <v>12</v>
      </c>
      <c r="C145">
        <f t="shared" si="4"/>
        <v>7</v>
      </c>
      <c r="D145">
        <v>7</v>
      </c>
      <c r="E145">
        <v>1</v>
      </c>
      <c r="J145" t="s">
        <v>36</v>
      </c>
      <c r="K145" t="s">
        <v>93</v>
      </c>
    </row>
    <row r="146" spans="1:11" x14ac:dyDescent="0.2">
      <c r="A146">
        <v>1836</v>
      </c>
      <c r="B146">
        <v>12</v>
      </c>
      <c r="C146">
        <f t="shared" si="4"/>
        <v>6</v>
      </c>
      <c r="D146">
        <v>6</v>
      </c>
      <c r="E146">
        <v>1</v>
      </c>
      <c r="J146" t="s">
        <v>95</v>
      </c>
      <c r="K146" t="s">
        <v>96</v>
      </c>
    </row>
    <row r="147" spans="1:11" x14ac:dyDescent="0.2">
      <c r="A147">
        <v>1836</v>
      </c>
      <c r="B147">
        <v>12</v>
      </c>
      <c r="C147">
        <f t="shared" ref="C147:C178" si="5">(1/E147)*D147</f>
        <v>2.5</v>
      </c>
      <c r="D147">
        <v>2.5</v>
      </c>
      <c r="E147">
        <v>1</v>
      </c>
      <c r="J147" t="s">
        <v>95</v>
      </c>
      <c r="K147" t="s">
        <v>96</v>
      </c>
    </row>
    <row r="148" spans="1:11" x14ac:dyDescent="0.2">
      <c r="A148">
        <v>1836</v>
      </c>
      <c r="B148">
        <v>12</v>
      </c>
      <c r="C148">
        <f t="shared" si="5"/>
        <v>12</v>
      </c>
      <c r="D148">
        <v>12</v>
      </c>
      <c r="E148">
        <v>1</v>
      </c>
      <c r="J148" t="s">
        <v>82</v>
      </c>
      <c r="K148" t="s">
        <v>97</v>
      </c>
    </row>
    <row r="149" spans="1:11" x14ac:dyDescent="0.2">
      <c r="A149">
        <v>1837</v>
      </c>
      <c r="B149">
        <v>1</v>
      </c>
      <c r="C149">
        <f t="shared" si="5"/>
        <v>6.5</v>
      </c>
      <c r="D149">
        <v>6.5</v>
      </c>
      <c r="E149">
        <v>1</v>
      </c>
      <c r="J149" t="s">
        <v>76</v>
      </c>
      <c r="K149" t="s">
        <v>97</v>
      </c>
    </row>
    <row r="150" spans="1:11" x14ac:dyDescent="0.2">
      <c r="A150">
        <v>1837</v>
      </c>
      <c r="B150">
        <v>1</v>
      </c>
      <c r="C150">
        <f t="shared" si="5"/>
        <v>7</v>
      </c>
      <c r="D150">
        <v>7</v>
      </c>
      <c r="E150">
        <v>1</v>
      </c>
      <c r="J150" t="s">
        <v>36</v>
      </c>
      <c r="K150" t="s">
        <v>93</v>
      </c>
    </row>
    <row r="151" spans="1:11" x14ac:dyDescent="0.2">
      <c r="A151">
        <v>1837</v>
      </c>
      <c r="B151">
        <v>2</v>
      </c>
      <c r="C151">
        <f t="shared" si="5"/>
        <v>1.5</v>
      </c>
      <c r="D151">
        <v>1.5</v>
      </c>
      <c r="E151">
        <v>1</v>
      </c>
      <c r="J151" t="s">
        <v>98</v>
      </c>
      <c r="K151" t="s">
        <v>99</v>
      </c>
    </row>
    <row r="152" spans="1:11" x14ac:dyDescent="0.2">
      <c r="A152">
        <v>1837</v>
      </c>
      <c r="B152">
        <v>2</v>
      </c>
      <c r="C152">
        <f t="shared" si="5"/>
        <v>2.5</v>
      </c>
      <c r="D152">
        <v>2.5</v>
      </c>
      <c r="E152">
        <v>1</v>
      </c>
      <c r="J152" t="s">
        <v>100</v>
      </c>
      <c r="K152" t="s">
        <v>101</v>
      </c>
    </row>
    <row r="153" spans="1:11" x14ac:dyDescent="0.2">
      <c r="A153">
        <v>1837</v>
      </c>
      <c r="B153">
        <v>2</v>
      </c>
      <c r="C153">
        <f t="shared" si="5"/>
        <v>3</v>
      </c>
      <c r="D153">
        <v>3</v>
      </c>
      <c r="E153">
        <v>1</v>
      </c>
      <c r="J153" t="s">
        <v>100</v>
      </c>
      <c r="K153" t="s">
        <v>101</v>
      </c>
    </row>
    <row r="154" spans="1:11" x14ac:dyDescent="0.2">
      <c r="A154">
        <v>1837</v>
      </c>
      <c r="B154">
        <v>3</v>
      </c>
      <c r="C154">
        <f t="shared" si="5"/>
        <v>2.5</v>
      </c>
      <c r="D154">
        <v>2.5</v>
      </c>
      <c r="E154">
        <v>1</v>
      </c>
      <c r="J154" t="s">
        <v>100</v>
      </c>
      <c r="K154" t="s">
        <v>101</v>
      </c>
    </row>
    <row r="155" spans="1:11" x14ac:dyDescent="0.2">
      <c r="A155">
        <v>1837</v>
      </c>
      <c r="B155">
        <v>3</v>
      </c>
      <c r="C155">
        <f t="shared" si="5"/>
        <v>3</v>
      </c>
      <c r="D155">
        <v>3</v>
      </c>
      <c r="E155">
        <v>1</v>
      </c>
      <c r="J155" t="s">
        <v>100</v>
      </c>
      <c r="K155" t="s">
        <v>101</v>
      </c>
    </row>
    <row r="156" spans="1:11" x14ac:dyDescent="0.2">
      <c r="A156">
        <v>1837</v>
      </c>
      <c r="B156">
        <v>3</v>
      </c>
      <c r="C156">
        <f t="shared" si="5"/>
        <v>6</v>
      </c>
      <c r="D156">
        <v>6</v>
      </c>
      <c r="E156">
        <v>1</v>
      </c>
      <c r="J156" t="s">
        <v>76</v>
      </c>
      <c r="K156" t="s">
        <v>43</v>
      </c>
    </row>
    <row r="157" spans="1:11" x14ac:dyDescent="0.2">
      <c r="A157">
        <v>1837</v>
      </c>
      <c r="B157">
        <v>3</v>
      </c>
      <c r="C157">
        <f t="shared" si="5"/>
        <v>7</v>
      </c>
      <c r="D157">
        <v>7</v>
      </c>
      <c r="E157">
        <v>1</v>
      </c>
      <c r="J157" t="s">
        <v>76</v>
      </c>
      <c r="K157" t="s">
        <v>43</v>
      </c>
    </row>
    <row r="158" spans="1:11" x14ac:dyDescent="0.2">
      <c r="A158">
        <v>1837</v>
      </c>
      <c r="B158">
        <v>4</v>
      </c>
      <c r="C158">
        <f t="shared" si="5"/>
        <v>2.5</v>
      </c>
      <c r="D158">
        <v>2.5</v>
      </c>
      <c r="E158">
        <v>1</v>
      </c>
      <c r="J158" t="s">
        <v>100</v>
      </c>
      <c r="K158" t="s">
        <v>101</v>
      </c>
    </row>
    <row r="159" spans="1:11" x14ac:dyDescent="0.2">
      <c r="A159">
        <v>1837</v>
      </c>
      <c r="B159">
        <v>4</v>
      </c>
      <c r="C159">
        <f t="shared" si="5"/>
        <v>3</v>
      </c>
      <c r="D159">
        <v>3</v>
      </c>
      <c r="E159">
        <v>1</v>
      </c>
      <c r="J159" t="s">
        <v>100</v>
      </c>
      <c r="K159" t="s">
        <v>101</v>
      </c>
    </row>
    <row r="160" spans="1:11" x14ac:dyDescent="0.2">
      <c r="A160">
        <v>1837</v>
      </c>
      <c r="B160">
        <v>4</v>
      </c>
      <c r="C160">
        <f t="shared" si="5"/>
        <v>4.75</v>
      </c>
      <c r="D160">
        <v>4.75</v>
      </c>
      <c r="E160">
        <v>1</v>
      </c>
      <c r="J160" t="s">
        <v>59</v>
      </c>
      <c r="K160" t="s">
        <v>43</v>
      </c>
    </row>
    <row r="161" spans="1:11" x14ac:dyDescent="0.2">
      <c r="A161">
        <v>1837</v>
      </c>
      <c r="B161">
        <v>4</v>
      </c>
      <c r="C161">
        <f t="shared" si="5"/>
        <v>5</v>
      </c>
      <c r="D161">
        <v>5</v>
      </c>
      <c r="E161">
        <v>1</v>
      </c>
      <c r="J161" t="s">
        <v>59</v>
      </c>
      <c r="K161" t="s">
        <v>43</v>
      </c>
    </row>
    <row r="162" spans="1:11" x14ac:dyDescent="0.2">
      <c r="A162">
        <v>1837</v>
      </c>
      <c r="B162">
        <v>4</v>
      </c>
      <c r="C162">
        <f t="shared" si="5"/>
        <v>6</v>
      </c>
      <c r="D162">
        <v>6</v>
      </c>
      <c r="E162">
        <v>1</v>
      </c>
      <c r="J162" t="s">
        <v>60</v>
      </c>
      <c r="K162" t="s">
        <v>43</v>
      </c>
    </row>
    <row r="163" spans="1:11" x14ac:dyDescent="0.2">
      <c r="A163">
        <v>1837</v>
      </c>
      <c r="B163">
        <v>4</v>
      </c>
      <c r="C163">
        <f t="shared" si="5"/>
        <v>1</v>
      </c>
      <c r="D163">
        <v>1</v>
      </c>
      <c r="E163">
        <v>1</v>
      </c>
      <c r="J163" t="s">
        <v>102</v>
      </c>
      <c r="K163" t="s">
        <v>103</v>
      </c>
    </row>
    <row r="164" spans="1:11" x14ac:dyDescent="0.2">
      <c r="A164">
        <v>1837</v>
      </c>
      <c r="B164">
        <v>5</v>
      </c>
      <c r="C164">
        <f t="shared" si="5"/>
        <v>2.5</v>
      </c>
      <c r="D164">
        <v>2.5</v>
      </c>
      <c r="E164">
        <v>1</v>
      </c>
      <c r="J164" t="s">
        <v>100</v>
      </c>
      <c r="K164" t="s">
        <v>101</v>
      </c>
    </row>
    <row r="165" spans="1:11" x14ac:dyDescent="0.2">
      <c r="A165">
        <v>1837</v>
      </c>
      <c r="B165">
        <v>5</v>
      </c>
      <c r="C165">
        <f t="shared" si="5"/>
        <v>3</v>
      </c>
      <c r="D165">
        <v>3</v>
      </c>
      <c r="E165">
        <v>1</v>
      </c>
      <c r="J165" t="s">
        <v>100</v>
      </c>
      <c r="K165" t="s">
        <v>101</v>
      </c>
    </row>
    <row r="166" spans="1:11" x14ac:dyDescent="0.2">
      <c r="A166">
        <v>1837</v>
      </c>
      <c r="B166">
        <v>6</v>
      </c>
      <c r="C166">
        <f t="shared" si="5"/>
        <v>2.5</v>
      </c>
      <c r="D166">
        <v>2.5</v>
      </c>
      <c r="E166">
        <v>1</v>
      </c>
      <c r="J166" t="s">
        <v>100</v>
      </c>
      <c r="K166" t="s">
        <v>101</v>
      </c>
    </row>
    <row r="167" spans="1:11" x14ac:dyDescent="0.2">
      <c r="A167">
        <v>1837</v>
      </c>
      <c r="B167">
        <v>6</v>
      </c>
      <c r="C167">
        <f t="shared" si="5"/>
        <v>3</v>
      </c>
      <c r="D167">
        <v>3</v>
      </c>
      <c r="E167">
        <v>1</v>
      </c>
      <c r="J167" t="s">
        <v>100</v>
      </c>
      <c r="K167" t="s">
        <v>101</v>
      </c>
    </row>
    <row r="168" spans="1:11" x14ac:dyDescent="0.2">
      <c r="A168">
        <v>1838</v>
      </c>
      <c r="B168">
        <v>2</v>
      </c>
      <c r="C168">
        <f t="shared" si="5"/>
        <v>4.75</v>
      </c>
      <c r="D168">
        <v>4.75</v>
      </c>
      <c r="E168">
        <v>1</v>
      </c>
      <c r="J168" t="s">
        <v>76</v>
      </c>
      <c r="K168" t="s">
        <v>97</v>
      </c>
    </row>
    <row r="169" spans="1:11" x14ac:dyDescent="0.2">
      <c r="A169">
        <v>1838</v>
      </c>
      <c r="B169">
        <v>2</v>
      </c>
      <c r="C169">
        <f t="shared" si="5"/>
        <v>4</v>
      </c>
      <c r="D169">
        <v>4</v>
      </c>
      <c r="E169">
        <v>1</v>
      </c>
      <c r="J169" t="s">
        <v>59</v>
      </c>
      <c r="K169" t="s">
        <v>104</v>
      </c>
    </row>
    <row r="170" spans="1:11" x14ac:dyDescent="0.2">
      <c r="A170">
        <v>1838</v>
      </c>
      <c r="B170">
        <v>3</v>
      </c>
      <c r="C170">
        <f t="shared" si="5"/>
        <v>2.75</v>
      </c>
      <c r="D170">
        <v>2.75</v>
      </c>
      <c r="E170">
        <v>1</v>
      </c>
      <c r="J170" t="s">
        <v>58</v>
      </c>
      <c r="K170" t="s">
        <v>104</v>
      </c>
    </row>
    <row r="171" spans="1:11" x14ac:dyDescent="0.2">
      <c r="A171">
        <v>1838</v>
      </c>
      <c r="B171">
        <v>3</v>
      </c>
      <c r="C171">
        <f t="shared" si="5"/>
        <v>3</v>
      </c>
      <c r="D171">
        <v>3</v>
      </c>
      <c r="E171">
        <v>1</v>
      </c>
      <c r="J171" t="s">
        <v>58</v>
      </c>
      <c r="K171" t="s">
        <v>104</v>
      </c>
    </row>
    <row r="172" spans="1:11" x14ac:dyDescent="0.2">
      <c r="A172">
        <v>1838</v>
      </c>
      <c r="B172">
        <v>3</v>
      </c>
      <c r="C172">
        <f t="shared" si="5"/>
        <v>13</v>
      </c>
      <c r="D172">
        <v>13</v>
      </c>
      <c r="E172">
        <v>1</v>
      </c>
      <c r="J172" t="s">
        <v>105</v>
      </c>
      <c r="K172" t="s">
        <v>97</v>
      </c>
    </row>
    <row r="173" spans="1:11" x14ac:dyDescent="0.2">
      <c r="A173">
        <v>1838</v>
      </c>
      <c r="B173">
        <v>3</v>
      </c>
      <c r="C173">
        <f t="shared" si="5"/>
        <v>14</v>
      </c>
      <c r="D173">
        <v>14</v>
      </c>
      <c r="E173">
        <v>1</v>
      </c>
      <c r="J173" t="s">
        <v>105</v>
      </c>
      <c r="K173" t="s">
        <v>97</v>
      </c>
    </row>
    <row r="174" spans="1:11" x14ac:dyDescent="0.2">
      <c r="A174">
        <v>1838</v>
      </c>
      <c r="B174">
        <v>3</v>
      </c>
      <c r="C174">
        <f t="shared" si="5"/>
        <v>4.75</v>
      </c>
      <c r="D174">
        <v>4.75</v>
      </c>
      <c r="E174">
        <v>1</v>
      </c>
      <c r="J174" t="s">
        <v>76</v>
      </c>
      <c r="K174" t="s">
        <v>97</v>
      </c>
    </row>
    <row r="175" spans="1:11" x14ac:dyDescent="0.2">
      <c r="A175">
        <v>1838</v>
      </c>
      <c r="B175">
        <v>3</v>
      </c>
      <c r="C175">
        <f t="shared" si="5"/>
        <v>5.25</v>
      </c>
      <c r="D175">
        <v>5.25</v>
      </c>
      <c r="E175">
        <v>1</v>
      </c>
      <c r="J175" t="s">
        <v>77</v>
      </c>
      <c r="K175" t="s">
        <v>97</v>
      </c>
    </row>
    <row r="176" spans="1:11" x14ac:dyDescent="0.2">
      <c r="A176">
        <v>1838</v>
      </c>
      <c r="B176">
        <v>3</v>
      </c>
      <c r="C176">
        <f t="shared" si="5"/>
        <v>4</v>
      </c>
      <c r="D176">
        <v>4</v>
      </c>
      <c r="E176">
        <v>1</v>
      </c>
      <c r="J176" t="s">
        <v>59</v>
      </c>
      <c r="K176" t="s">
        <v>104</v>
      </c>
    </row>
    <row r="177" spans="1:11" x14ac:dyDescent="0.2">
      <c r="A177">
        <v>1839</v>
      </c>
      <c r="B177">
        <v>1</v>
      </c>
      <c r="C177">
        <f t="shared" si="5"/>
        <v>4.5</v>
      </c>
      <c r="D177">
        <v>4.5</v>
      </c>
      <c r="E177">
        <v>1</v>
      </c>
      <c r="J177" t="s">
        <v>106</v>
      </c>
      <c r="K177" t="s">
        <v>104</v>
      </c>
    </row>
    <row r="178" spans="1:11" x14ac:dyDescent="0.2">
      <c r="A178">
        <v>1839</v>
      </c>
      <c r="B178">
        <v>1</v>
      </c>
      <c r="C178">
        <f t="shared" si="5"/>
        <v>7.5</v>
      </c>
      <c r="D178">
        <v>7.5</v>
      </c>
      <c r="E178">
        <v>1</v>
      </c>
      <c r="J178" t="s">
        <v>76</v>
      </c>
      <c r="K178" t="s">
        <v>104</v>
      </c>
    </row>
    <row r="179" spans="1:11" x14ac:dyDescent="0.2">
      <c r="A179">
        <v>1839</v>
      </c>
      <c r="B179">
        <v>1</v>
      </c>
      <c r="C179">
        <f t="shared" ref="C179:C210" si="6">(1/E179)*D179</f>
        <v>10</v>
      </c>
      <c r="D179">
        <v>10</v>
      </c>
      <c r="E179">
        <v>1</v>
      </c>
      <c r="J179" t="s">
        <v>77</v>
      </c>
      <c r="K179" t="s">
        <v>104</v>
      </c>
    </row>
    <row r="180" spans="1:11" x14ac:dyDescent="0.2">
      <c r="A180">
        <v>1839</v>
      </c>
      <c r="B180">
        <v>1</v>
      </c>
      <c r="C180">
        <f t="shared" si="6"/>
        <v>7</v>
      </c>
      <c r="D180">
        <v>7</v>
      </c>
      <c r="E180">
        <v>1</v>
      </c>
      <c r="J180" t="s">
        <v>40</v>
      </c>
      <c r="K180" t="s">
        <v>99</v>
      </c>
    </row>
    <row r="181" spans="1:11" x14ac:dyDescent="0.2">
      <c r="A181">
        <v>1839</v>
      </c>
      <c r="B181">
        <v>1</v>
      </c>
      <c r="C181">
        <f t="shared" si="6"/>
        <v>4</v>
      </c>
      <c r="D181">
        <v>4</v>
      </c>
      <c r="E181">
        <v>1</v>
      </c>
      <c r="J181" t="s">
        <v>107</v>
      </c>
      <c r="K181" t="s">
        <v>108</v>
      </c>
    </row>
    <row r="182" spans="1:11" x14ac:dyDescent="0.2">
      <c r="A182">
        <v>1839</v>
      </c>
      <c r="B182">
        <v>1</v>
      </c>
      <c r="C182">
        <f t="shared" si="6"/>
        <v>2.25</v>
      </c>
      <c r="D182">
        <v>2.25</v>
      </c>
      <c r="E182">
        <v>1</v>
      </c>
      <c r="J182" t="s">
        <v>59</v>
      </c>
      <c r="K182" t="s">
        <v>104</v>
      </c>
    </row>
    <row r="183" spans="1:11" x14ac:dyDescent="0.2">
      <c r="A183">
        <v>1839</v>
      </c>
      <c r="B183">
        <v>2</v>
      </c>
      <c r="C183">
        <f t="shared" si="6"/>
        <v>4</v>
      </c>
      <c r="D183">
        <v>4</v>
      </c>
      <c r="E183">
        <v>1</v>
      </c>
      <c r="J183" t="s">
        <v>58</v>
      </c>
      <c r="K183" t="s">
        <v>104</v>
      </c>
    </row>
    <row r="184" spans="1:11" x14ac:dyDescent="0.2">
      <c r="A184">
        <v>1839</v>
      </c>
      <c r="B184">
        <v>2</v>
      </c>
      <c r="C184">
        <f t="shared" si="6"/>
        <v>5.5</v>
      </c>
      <c r="D184">
        <v>5.5</v>
      </c>
      <c r="E184">
        <v>1</v>
      </c>
      <c r="J184" t="s">
        <v>59</v>
      </c>
      <c r="K184" t="s">
        <v>104</v>
      </c>
    </row>
    <row r="185" spans="1:11" x14ac:dyDescent="0.2">
      <c r="A185">
        <v>1839</v>
      </c>
      <c r="B185">
        <v>3</v>
      </c>
      <c r="C185">
        <f t="shared" si="6"/>
        <v>1.5</v>
      </c>
      <c r="D185">
        <v>1.5</v>
      </c>
      <c r="E185">
        <v>1</v>
      </c>
      <c r="J185" t="s">
        <v>109</v>
      </c>
      <c r="K185" t="s">
        <v>99</v>
      </c>
    </row>
    <row r="186" spans="1:11" x14ac:dyDescent="0.2">
      <c r="A186">
        <v>1839</v>
      </c>
      <c r="B186">
        <v>3</v>
      </c>
      <c r="C186">
        <f t="shared" si="6"/>
        <v>1.75</v>
      </c>
      <c r="D186">
        <v>1.75</v>
      </c>
      <c r="E186">
        <v>1</v>
      </c>
      <c r="J186" t="s">
        <v>109</v>
      </c>
      <c r="K186" t="s">
        <v>99</v>
      </c>
    </row>
    <row r="187" spans="1:11" x14ac:dyDescent="0.2">
      <c r="A187">
        <v>1839</v>
      </c>
      <c r="B187">
        <v>9</v>
      </c>
      <c r="C187">
        <f t="shared" si="6"/>
        <v>4</v>
      </c>
      <c r="D187">
        <v>4</v>
      </c>
      <c r="E187">
        <v>1</v>
      </c>
      <c r="J187" t="s">
        <v>106</v>
      </c>
      <c r="K187" t="s">
        <v>97</v>
      </c>
    </row>
    <row r="188" spans="1:11" x14ac:dyDescent="0.2">
      <c r="A188">
        <v>1839</v>
      </c>
      <c r="B188">
        <v>9</v>
      </c>
      <c r="C188">
        <f t="shared" si="6"/>
        <v>5</v>
      </c>
      <c r="D188">
        <v>5</v>
      </c>
      <c r="E188">
        <v>1</v>
      </c>
      <c r="J188" t="s">
        <v>106</v>
      </c>
      <c r="K188" t="s">
        <v>97</v>
      </c>
    </row>
    <row r="189" spans="1:11" x14ac:dyDescent="0.2">
      <c r="A189">
        <v>1839</v>
      </c>
      <c r="B189">
        <v>9</v>
      </c>
      <c r="C189">
        <f t="shared" si="6"/>
        <v>4.5</v>
      </c>
      <c r="D189">
        <v>4.5</v>
      </c>
      <c r="E189">
        <v>1</v>
      </c>
      <c r="J189" t="s">
        <v>76</v>
      </c>
      <c r="K189" t="s">
        <v>97</v>
      </c>
    </row>
    <row r="190" spans="1:11" x14ac:dyDescent="0.2">
      <c r="A190">
        <v>1839</v>
      </c>
      <c r="B190">
        <v>9</v>
      </c>
      <c r="C190">
        <f t="shared" si="6"/>
        <v>5.5</v>
      </c>
      <c r="D190">
        <v>5.5</v>
      </c>
      <c r="E190">
        <v>1</v>
      </c>
      <c r="J190" t="s">
        <v>76</v>
      </c>
      <c r="K190" t="s">
        <v>97</v>
      </c>
    </row>
    <row r="191" spans="1:11" x14ac:dyDescent="0.2">
      <c r="A191">
        <v>1840</v>
      </c>
      <c r="B191">
        <v>1</v>
      </c>
      <c r="C191">
        <f t="shared" si="6"/>
        <v>2.5</v>
      </c>
      <c r="D191">
        <v>2.5</v>
      </c>
      <c r="E191">
        <v>1</v>
      </c>
      <c r="J191" t="s">
        <v>111</v>
      </c>
      <c r="K191" t="s">
        <v>104</v>
      </c>
    </row>
    <row r="192" spans="1:11" x14ac:dyDescent="0.2">
      <c r="A192">
        <v>1840</v>
      </c>
      <c r="B192">
        <v>1</v>
      </c>
      <c r="C192">
        <f t="shared" si="6"/>
        <v>4.75</v>
      </c>
      <c r="D192">
        <v>4.75</v>
      </c>
      <c r="E192">
        <v>1</v>
      </c>
      <c r="J192" t="s">
        <v>111</v>
      </c>
      <c r="K192" t="s">
        <v>104</v>
      </c>
    </row>
    <row r="193" spans="1:11" x14ac:dyDescent="0.2">
      <c r="A193">
        <v>1840</v>
      </c>
      <c r="B193">
        <v>1</v>
      </c>
      <c r="C193">
        <f t="shared" si="6"/>
        <v>7.5</v>
      </c>
      <c r="D193">
        <v>7.5</v>
      </c>
      <c r="E193">
        <v>1</v>
      </c>
      <c r="J193" t="s">
        <v>76</v>
      </c>
      <c r="K193" t="s">
        <v>97</v>
      </c>
    </row>
    <row r="194" spans="1:11" x14ac:dyDescent="0.2">
      <c r="A194">
        <v>1840</v>
      </c>
      <c r="B194">
        <v>1</v>
      </c>
      <c r="C194">
        <f t="shared" si="6"/>
        <v>8</v>
      </c>
      <c r="D194">
        <v>8</v>
      </c>
      <c r="E194">
        <v>1</v>
      </c>
      <c r="J194" t="s">
        <v>76</v>
      </c>
      <c r="K194" t="s">
        <v>97</v>
      </c>
    </row>
    <row r="195" spans="1:11" x14ac:dyDescent="0.2">
      <c r="A195">
        <v>1840</v>
      </c>
      <c r="B195">
        <v>1</v>
      </c>
      <c r="C195">
        <f t="shared" si="6"/>
        <v>5.5</v>
      </c>
      <c r="D195">
        <v>5.5</v>
      </c>
      <c r="E195">
        <v>1</v>
      </c>
      <c r="J195" t="s">
        <v>77</v>
      </c>
      <c r="K195" t="s">
        <v>97</v>
      </c>
    </row>
    <row r="196" spans="1:11" x14ac:dyDescent="0.2">
      <c r="A196">
        <v>1840</v>
      </c>
      <c r="B196">
        <v>1</v>
      </c>
      <c r="C196">
        <f t="shared" si="6"/>
        <v>6</v>
      </c>
      <c r="D196">
        <v>6</v>
      </c>
      <c r="E196">
        <v>1</v>
      </c>
      <c r="J196" t="s">
        <v>77</v>
      </c>
      <c r="K196" t="s">
        <v>97</v>
      </c>
    </row>
    <row r="197" spans="1:11" x14ac:dyDescent="0.2">
      <c r="A197">
        <v>1840</v>
      </c>
      <c r="B197">
        <v>1</v>
      </c>
      <c r="C197">
        <f t="shared" si="6"/>
        <v>2.5</v>
      </c>
      <c r="D197">
        <v>2.5</v>
      </c>
      <c r="E197">
        <v>1</v>
      </c>
      <c r="J197" t="s">
        <v>59</v>
      </c>
      <c r="K197" t="s">
        <v>104</v>
      </c>
    </row>
    <row r="198" spans="1:11" x14ac:dyDescent="0.2">
      <c r="A198">
        <v>1840</v>
      </c>
      <c r="B198">
        <v>1</v>
      </c>
      <c r="C198">
        <f t="shared" si="6"/>
        <v>5</v>
      </c>
      <c r="D198">
        <v>5</v>
      </c>
      <c r="E198">
        <v>1</v>
      </c>
      <c r="J198" t="s">
        <v>59</v>
      </c>
      <c r="K198" t="s">
        <v>104</v>
      </c>
    </row>
    <row r="199" spans="1:11" x14ac:dyDescent="0.2">
      <c r="A199">
        <v>1840</v>
      </c>
      <c r="B199">
        <v>1</v>
      </c>
      <c r="C199">
        <f t="shared" si="6"/>
        <v>6</v>
      </c>
      <c r="D199">
        <v>6</v>
      </c>
      <c r="E199">
        <v>1</v>
      </c>
      <c r="J199" t="s">
        <v>60</v>
      </c>
      <c r="K199" t="s">
        <v>104</v>
      </c>
    </row>
    <row r="200" spans="1:11" x14ac:dyDescent="0.2">
      <c r="A200">
        <v>1840</v>
      </c>
      <c r="B200">
        <v>1</v>
      </c>
      <c r="C200">
        <f t="shared" si="6"/>
        <v>6.5</v>
      </c>
      <c r="D200">
        <v>6.5</v>
      </c>
      <c r="E200">
        <v>1</v>
      </c>
      <c r="J200" t="s">
        <v>60</v>
      </c>
      <c r="K200" t="s">
        <v>104</v>
      </c>
    </row>
    <row r="201" spans="1:11" x14ac:dyDescent="0.2">
      <c r="A201">
        <v>1840</v>
      </c>
      <c r="B201">
        <v>2</v>
      </c>
      <c r="C201">
        <f t="shared" si="6"/>
        <v>5</v>
      </c>
      <c r="D201">
        <v>5</v>
      </c>
      <c r="E201">
        <v>1</v>
      </c>
      <c r="J201" t="s">
        <v>59</v>
      </c>
      <c r="K201" t="s">
        <v>104</v>
      </c>
    </row>
    <row r="202" spans="1:11" x14ac:dyDescent="0.2">
      <c r="A202">
        <v>1840</v>
      </c>
      <c r="B202">
        <v>2</v>
      </c>
      <c r="C202">
        <f t="shared" si="6"/>
        <v>6</v>
      </c>
      <c r="D202">
        <v>6</v>
      </c>
      <c r="E202">
        <v>1</v>
      </c>
      <c r="J202" t="s">
        <v>60</v>
      </c>
      <c r="K202" t="s">
        <v>104</v>
      </c>
    </row>
    <row r="203" spans="1:11" x14ac:dyDescent="0.2">
      <c r="A203">
        <v>1840</v>
      </c>
      <c r="B203">
        <v>2</v>
      </c>
      <c r="C203">
        <f t="shared" si="6"/>
        <v>2.5</v>
      </c>
      <c r="D203">
        <v>2.5</v>
      </c>
      <c r="E203">
        <v>1</v>
      </c>
      <c r="J203" t="s">
        <v>59</v>
      </c>
      <c r="K203" t="s">
        <v>104</v>
      </c>
    </row>
    <row r="204" spans="1:11" x14ac:dyDescent="0.2">
      <c r="A204">
        <v>1840</v>
      </c>
      <c r="B204">
        <v>2</v>
      </c>
      <c r="C204">
        <f t="shared" si="6"/>
        <v>1.75</v>
      </c>
      <c r="D204">
        <v>1.75</v>
      </c>
      <c r="E204">
        <v>1</v>
      </c>
      <c r="J204" t="s">
        <v>58</v>
      </c>
      <c r="K204" t="s">
        <v>104</v>
      </c>
    </row>
    <row r="205" spans="1:11" x14ac:dyDescent="0.2">
      <c r="A205">
        <v>1840</v>
      </c>
      <c r="B205">
        <v>2</v>
      </c>
      <c r="C205">
        <f t="shared" si="6"/>
        <v>5</v>
      </c>
      <c r="D205">
        <v>5</v>
      </c>
      <c r="E205">
        <v>1</v>
      </c>
      <c r="J205" t="s">
        <v>59</v>
      </c>
      <c r="K205" t="s">
        <v>104</v>
      </c>
    </row>
    <row r="206" spans="1:11" x14ac:dyDescent="0.2">
      <c r="A206">
        <v>1840</v>
      </c>
      <c r="B206">
        <v>2</v>
      </c>
      <c r="C206">
        <f t="shared" si="6"/>
        <v>2.125</v>
      </c>
      <c r="D206">
        <v>2.125</v>
      </c>
      <c r="E206">
        <v>1</v>
      </c>
      <c r="J206" t="s">
        <v>112</v>
      </c>
      <c r="K206" t="s">
        <v>114</v>
      </c>
    </row>
    <row r="207" spans="1:11" x14ac:dyDescent="0.2">
      <c r="A207">
        <v>1840</v>
      </c>
      <c r="B207">
        <v>2</v>
      </c>
      <c r="C207">
        <f t="shared" si="6"/>
        <v>3</v>
      </c>
      <c r="D207">
        <v>3</v>
      </c>
      <c r="E207">
        <v>1</v>
      </c>
      <c r="J207" t="s">
        <v>112</v>
      </c>
      <c r="K207" t="s">
        <v>114</v>
      </c>
    </row>
    <row r="208" spans="1:11" x14ac:dyDescent="0.2">
      <c r="A208">
        <v>1840</v>
      </c>
      <c r="B208">
        <v>2</v>
      </c>
      <c r="C208">
        <f t="shared" si="6"/>
        <v>3.5</v>
      </c>
      <c r="D208">
        <v>3.5</v>
      </c>
      <c r="E208">
        <v>1</v>
      </c>
      <c r="J208" t="s">
        <v>113</v>
      </c>
      <c r="K208" t="s">
        <v>114</v>
      </c>
    </row>
    <row r="209" spans="1:11" x14ac:dyDescent="0.2">
      <c r="A209">
        <v>1840</v>
      </c>
      <c r="B209">
        <v>2</v>
      </c>
      <c r="C209">
        <f t="shared" si="6"/>
        <v>5</v>
      </c>
      <c r="D209">
        <v>5</v>
      </c>
      <c r="E209">
        <v>1</v>
      </c>
      <c r="J209" t="s">
        <v>113</v>
      </c>
      <c r="K209" t="s">
        <v>114</v>
      </c>
    </row>
    <row r="210" spans="1:11" x14ac:dyDescent="0.2">
      <c r="A210">
        <v>1840</v>
      </c>
      <c r="B210">
        <v>2</v>
      </c>
      <c r="C210">
        <f t="shared" si="6"/>
        <v>3.5</v>
      </c>
      <c r="D210">
        <v>3.5</v>
      </c>
      <c r="E210">
        <v>1</v>
      </c>
      <c r="J210" t="s">
        <v>115</v>
      </c>
      <c r="K210" t="s">
        <v>97</v>
      </c>
    </row>
    <row r="211" spans="1:11" x14ac:dyDescent="0.2">
      <c r="A211">
        <v>1840</v>
      </c>
      <c r="B211">
        <v>2</v>
      </c>
      <c r="C211">
        <f t="shared" ref="C211:C219" si="7">(1/E211)*D211</f>
        <v>4</v>
      </c>
      <c r="D211">
        <v>4</v>
      </c>
      <c r="E211">
        <v>1</v>
      </c>
      <c r="J211" t="s">
        <v>115</v>
      </c>
      <c r="K211" t="s">
        <v>97</v>
      </c>
    </row>
    <row r="212" spans="1:11" x14ac:dyDescent="0.2">
      <c r="A212">
        <v>1840</v>
      </c>
      <c r="B212">
        <v>2</v>
      </c>
      <c r="C212">
        <f t="shared" si="7"/>
        <v>2</v>
      </c>
      <c r="D212">
        <v>2</v>
      </c>
      <c r="E212">
        <v>1</v>
      </c>
      <c r="J212" t="s">
        <v>116</v>
      </c>
      <c r="K212" t="s">
        <v>104</v>
      </c>
    </row>
    <row r="213" spans="1:11" x14ac:dyDescent="0.2">
      <c r="A213">
        <v>1840</v>
      </c>
      <c r="B213">
        <v>9</v>
      </c>
      <c r="C213">
        <f t="shared" si="7"/>
        <v>1.85</v>
      </c>
      <c r="D213">
        <v>1.85</v>
      </c>
      <c r="E213">
        <v>1</v>
      </c>
      <c r="J213" t="s">
        <v>117</v>
      </c>
      <c r="K213" t="s">
        <v>118</v>
      </c>
    </row>
    <row r="214" spans="1:11" x14ac:dyDescent="0.2">
      <c r="A214">
        <v>1840</v>
      </c>
      <c r="B214">
        <v>10</v>
      </c>
      <c r="C214">
        <f t="shared" si="7"/>
        <v>3</v>
      </c>
      <c r="D214">
        <v>3</v>
      </c>
      <c r="E214">
        <v>1</v>
      </c>
      <c r="J214" t="s">
        <v>59</v>
      </c>
      <c r="K214" t="s">
        <v>104</v>
      </c>
    </row>
    <row r="215" spans="1:11" x14ac:dyDescent="0.2">
      <c r="A215">
        <v>1840</v>
      </c>
      <c r="B215">
        <v>11</v>
      </c>
      <c r="C215">
        <f t="shared" si="7"/>
        <v>5</v>
      </c>
      <c r="D215">
        <v>5</v>
      </c>
      <c r="E215">
        <v>1</v>
      </c>
      <c r="J215" t="s">
        <v>91</v>
      </c>
      <c r="K215" t="s">
        <v>104</v>
      </c>
    </row>
    <row r="216" spans="1:11" x14ac:dyDescent="0.2">
      <c r="A216">
        <v>1840</v>
      </c>
      <c r="B216">
        <v>11</v>
      </c>
      <c r="C216">
        <f t="shared" si="7"/>
        <v>6</v>
      </c>
      <c r="D216">
        <v>6</v>
      </c>
      <c r="E216">
        <v>1</v>
      </c>
      <c r="J216" t="s">
        <v>91</v>
      </c>
      <c r="K216" t="s">
        <v>104</v>
      </c>
    </row>
    <row r="217" spans="1:11" x14ac:dyDescent="0.2">
      <c r="A217">
        <v>1840</v>
      </c>
      <c r="B217">
        <v>12</v>
      </c>
      <c r="C217">
        <f t="shared" si="7"/>
        <v>5.25</v>
      </c>
      <c r="D217">
        <v>5.25</v>
      </c>
      <c r="E217">
        <v>1</v>
      </c>
      <c r="J217" t="s">
        <v>59</v>
      </c>
      <c r="K217" t="s">
        <v>104</v>
      </c>
    </row>
    <row r="218" spans="1:11" x14ac:dyDescent="0.2">
      <c r="A218">
        <v>1840</v>
      </c>
      <c r="B218">
        <v>12</v>
      </c>
      <c r="C218">
        <f t="shared" si="7"/>
        <v>5</v>
      </c>
      <c r="D218">
        <v>5</v>
      </c>
      <c r="E218">
        <v>1</v>
      </c>
      <c r="J218" t="s">
        <v>59</v>
      </c>
      <c r="K218" t="s">
        <v>104</v>
      </c>
    </row>
    <row r="219" spans="1:11" x14ac:dyDescent="0.2">
      <c r="A219">
        <v>1840</v>
      </c>
      <c r="B219">
        <v>12</v>
      </c>
      <c r="C219">
        <f t="shared" si="7"/>
        <v>5</v>
      </c>
      <c r="D219">
        <v>5</v>
      </c>
      <c r="E219">
        <v>1</v>
      </c>
      <c r="J219" t="s">
        <v>58</v>
      </c>
      <c r="K219" t="s">
        <v>104</v>
      </c>
    </row>
  </sheetData>
  <sortState xmlns:xlrd2="http://schemas.microsoft.com/office/spreadsheetml/2017/richdata2" ref="A4:O219">
    <sortCondition ref="A4:A219"/>
    <sortCondition ref="B4:B21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15"/>
  <sheetViews>
    <sheetView tabSelected="1" workbookViewId="0">
      <pane ySplit="2840" topLeftCell="A477"/>
      <selection activeCell="A3" sqref="A3"/>
      <selection pane="bottomLeft" activeCell="L487" sqref="L487"/>
    </sheetView>
  </sheetViews>
  <sheetFormatPr baseColWidth="10" defaultColWidth="8.83203125" defaultRowHeight="15" x14ac:dyDescent="0.2"/>
  <cols>
    <col min="5" max="5" width="11.33203125" customWidth="1"/>
    <col min="6" max="6" width="14.33203125" customWidth="1"/>
    <col min="7" max="7" width="19.5" customWidth="1"/>
  </cols>
  <sheetData>
    <row r="1" spans="1:8" ht="21" x14ac:dyDescent="0.2">
      <c r="A1" s="3" t="s">
        <v>145</v>
      </c>
    </row>
    <row r="3" spans="1:8" ht="16" x14ac:dyDescent="0.2">
      <c r="A3" s="4" t="s">
        <v>146</v>
      </c>
    </row>
    <row r="4" spans="1:8" x14ac:dyDescent="0.2">
      <c r="A4" s="2" t="s">
        <v>0</v>
      </c>
      <c r="B4" s="2" t="s">
        <v>1</v>
      </c>
      <c r="C4" s="2" t="s">
        <v>2</v>
      </c>
      <c r="D4" s="2" t="s">
        <v>119</v>
      </c>
      <c r="E4" s="2" t="s">
        <v>120</v>
      </c>
      <c r="F4" s="1" t="s">
        <v>4</v>
      </c>
      <c r="G4" s="1" t="s">
        <v>5</v>
      </c>
      <c r="H4" s="1" t="s">
        <v>122</v>
      </c>
    </row>
    <row r="5" spans="1:8" x14ac:dyDescent="0.2">
      <c r="A5">
        <v>1841</v>
      </c>
      <c r="B5">
        <v>1</v>
      </c>
      <c r="C5">
        <f t="shared" ref="C5:C68" si="0">(1/D5)*E5</f>
        <v>7</v>
      </c>
      <c r="D5">
        <v>1</v>
      </c>
      <c r="E5">
        <v>7</v>
      </c>
      <c r="F5" t="s">
        <v>123</v>
      </c>
      <c r="G5" t="s">
        <v>121</v>
      </c>
      <c r="H5" t="s">
        <v>10</v>
      </c>
    </row>
    <row r="6" spans="1:8" x14ac:dyDescent="0.2">
      <c r="A6">
        <v>1841</v>
      </c>
      <c r="B6">
        <v>1</v>
      </c>
      <c r="C6">
        <f t="shared" si="0"/>
        <v>5</v>
      </c>
      <c r="D6">
        <v>1</v>
      </c>
      <c r="E6">
        <v>5</v>
      </c>
      <c r="F6" t="s">
        <v>125</v>
      </c>
      <c r="G6" t="s">
        <v>121</v>
      </c>
      <c r="H6" t="s">
        <v>10</v>
      </c>
    </row>
    <row r="7" spans="1:8" x14ac:dyDescent="0.2">
      <c r="A7">
        <v>1841</v>
      </c>
      <c r="B7">
        <v>1</v>
      </c>
      <c r="C7">
        <f t="shared" si="0"/>
        <v>6</v>
      </c>
      <c r="D7">
        <v>1</v>
      </c>
      <c r="E7">
        <v>6</v>
      </c>
      <c r="F7" t="s">
        <v>124</v>
      </c>
      <c r="G7" t="s">
        <v>121</v>
      </c>
      <c r="H7" t="s">
        <v>10</v>
      </c>
    </row>
    <row r="8" spans="1:8" x14ac:dyDescent="0.2">
      <c r="A8">
        <v>1841</v>
      </c>
      <c r="B8">
        <v>1</v>
      </c>
      <c r="C8">
        <f t="shared" si="0"/>
        <v>4.5</v>
      </c>
      <c r="D8">
        <v>1</v>
      </c>
      <c r="E8">
        <v>4.5</v>
      </c>
      <c r="F8" t="s">
        <v>126</v>
      </c>
      <c r="G8" t="s">
        <v>121</v>
      </c>
      <c r="H8" t="s">
        <v>10</v>
      </c>
    </row>
    <row r="9" spans="1:8" x14ac:dyDescent="0.2">
      <c r="A9">
        <v>1841</v>
      </c>
      <c r="B9">
        <v>1</v>
      </c>
      <c r="C9">
        <f t="shared" si="0"/>
        <v>8</v>
      </c>
      <c r="D9">
        <v>1</v>
      </c>
      <c r="E9">
        <v>8</v>
      </c>
      <c r="F9" t="s">
        <v>133</v>
      </c>
      <c r="G9" t="s">
        <v>121</v>
      </c>
      <c r="H9" t="s">
        <v>10</v>
      </c>
    </row>
    <row r="10" spans="1:8" x14ac:dyDescent="0.2">
      <c r="A10">
        <v>1841</v>
      </c>
      <c r="B10">
        <v>1</v>
      </c>
      <c r="C10">
        <f t="shared" si="0"/>
        <v>10</v>
      </c>
      <c r="D10">
        <v>1</v>
      </c>
      <c r="E10">
        <v>10</v>
      </c>
      <c r="F10" t="s">
        <v>133</v>
      </c>
      <c r="G10" t="s">
        <v>121</v>
      </c>
      <c r="H10" t="s">
        <v>10</v>
      </c>
    </row>
    <row r="11" spans="1:8" x14ac:dyDescent="0.2">
      <c r="A11">
        <v>1841</v>
      </c>
      <c r="B11">
        <v>2</v>
      </c>
      <c r="C11">
        <f t="shared" si="0"/>
        <v>6.5</v>
      </c>
      <c r="D11">
        <v>1</v>
      </c>
      <c r="E11">
        <v>6.5</v>
      </c>
      <c r="F11" t="s">
        <v>124</v>
      </c>
      <c r="G11" t="s">
        <v>121</v>
      </c>
      <c r="H11" t="s">
        <v>10</v>
      </c>
    </row>
    <row r="12" spans="1:8" x14ac:dyDescent="0.2">
      <c r="A12">
        <v>1841</v>
      </c>
      <c r="B12">
        <v>2</v>
      </c>
      <c r="C12">
        <f t="shared" si="0"/>
        <v>6</v>
      </c>
      <c r="D12">
        <v>1</v>
      </c>
      <c r="E12">
        <v>6</v>
      </c>
      <c r="F12" t="s">
        <v>124</v>
      </c>
      <c r="G12" t="s">
        <v>121</v>
      </c>
      <c r="H12" t="s">
        <v>10</v>
      </c>
    </row>
    <row r="13" spans="1:8" x14ac:dyDescent="0.2">
      <c r="A13">
        <v>1841</v>
      </c>
      <c r="B13">
        <v>3</v>
      </c>
      <c r="C13">
        <f t="shared" si="0"/>
        <v>5</v>
      </c>
      <c r="D13">
        <v>1</v>
      </c>
      <c r="E13">
        <v>5</v>
      </c>
      <c r="F13" t="s">
        <v>133</v>
      </c>
      <c r="G13" t="s">
        <v>121</v>
      </c>
      <c r="H13" t="s">
        <v>10</v>
      </c>
    </row>
    <row r="14" spans="1:8" x14ac:dyDescent="0.2">
      <c r="A14">
        <v>1841</v>
      </c>
      <c r="B14">
        <v>7</v>
      </c>
      <c r="C14">
        <f t="shared" si="0"/>
        <v>6</v>
      </c>
      <c r="D14">
        <v>1</v>
      </c>
      <c r="E14">
        <v>6</v>
      </c>
      <c r="F14" t="s">
        <v>123</v>
      </c>
      <c r="G14" t="s">
        <v>121</v>
      </c>
      <c r="H14" t="s">
        <v>10</v>
      </c>
    </row>
    <row r="15" spans="1:8" x14ac:dyDescent="0.2">
      <c r="A15">
        <v>1841</v>
      </c>
      <c r="B15">
        <v>7</v>
      </c>
      <c r="C15">
        <f t="shared" si="0"/>
        <v>6.5</v>
      </c>
      <c r="D15">
        <v>1</v>
      </c>
      <c r="E15">
        <v>6.5</v>
      </c>
      <c r="F15" t="s">
        <v>123</v>
      </c>
      <c r="G15" t="s">
        <v>121</v>
      </c>
      <c r="H15" t="s">
        <v>10</v>
      </c>
    </row>
    <row r="16" spans="1:8" x14ac:dyDescent="0.2">
      <c r="A16">
        <v>1841</v>
      </c>
      <c r="B16">
        <v>7</v>
      </c>
      <c r="C16">
        <f t="shared" si="0"/>
        <v>5</v>
      </c>
      <c r="D16">
        <v>1</v>
      </c>
      <c r="E16">
        <v>5</v>
      </c>
      <c r="F16" t="s">
        <v>124</v>
      </c>
      <c r="G16" t="s">
        <v>121</v>
      </c>
      <c r="H16" t="s">
        <v>10</v>
      </c>
    </row>
    <row r="17" spans="1:8" x14ac:dyDescent="0.2">
      <c r="A17">
        <v>1841</v>
      </c>
      <c r="B17">
        <v>7</v>
      </c>
      <c r="C17">
        <f t="shared" si="0"/>
        <v>5.5</v>
      </c>
      <c r="D17">
        <v>1</v>
      </c>
      <c r="E17">
        <v>5.5</v>
      </c>
      <c r="F17" t="s">
        <v>124</v>
      </c>
      <c r="G17" t="s">
        <v>121</v>
      </c>
      <c r="H17" t="s">
        <v>10</v>
      </c>
    </row>
    <row r="18" spans="1:8" x14ac:dyDescent="0.2">
      <c r="A18">
        <v>1841</v>
      </c>
      <c r="B18">
        <v>7</v>
      </c>
      <c r="C18">
        <f t="shared" si="0"/>
        <v>4</v>
      </c>
      <c r="D18">
        <v>1</v>
      </c>
      <c r="E18">
        <v>4</v>
      </c>
      <c r="F18" t="s">
        <v>126</v>
      </c>
      <c r="G18" t="s">
        <v>121</v>
      </c>
      <c r="H18" t="s">
        <v>10</v>
      </c>
    </row>
    <row r="19" spans="1:8" x14ac:dyDescent="0.2">
      <c r="A19">
        <v>1841</v>
      </c>
      <c r="B19">
        <v>7</v>
      </c>
      <c r="C19">
        <f t="shared" si="0"/>
        <v>4.5</v>
      </c>
      <c r="D19">
        <v>1</v>
      </c>
      <c r="E19">
        <v>4.5</v>
      </c>
      <c r="F19" t="s">
        <v>126</v>
      </c>
      <c r="G19" t="s">
        <v>121</v>
      </c>
      <c r="H19" t="s">
        <v>10</v>
      </c>
    </row>
    <row r="20" spans="1:8" x14ac:dyDescent="0.2">
      <c r="A20">
        <v>1841</v>
      </c>
      <c r="B20">
        <v>9</v>
      </c>
      <c r="C20">
        <f t="shared" si="0"/>
        <v>6</v>
      </c>
      <c r="D20">
        <v>1</v>
      </c>
      <c r="E20">
        <v>6</v>
      </c>
      <c r="F20" t="s">
        <v>123</v>
      </c>
      <c r="G20" t="s">
        <v>121</v>
      </c>
      <c r="H20" t="s">
        <v>10</v>
      </c>
    </row>
    <row r="21" spans="1:8" x14ac:dyDescent="0.2">
      <c r="A21">
        <v>1841</v>
      </c>
      <c r="B21">
        <v>9</v>
      </c>
      <c r="C21">
        <f t="shared" si="0"/>
        <v>6.5</v>
      </c>
      <c r="D21">
        <v>1</v>
      </c>
      <c r="E21">
        <v>6.5</v>
      </c>
      <c r="F21" t="s">
        <v>123</v>
      </c>
      <c r="G21" t="s">
        <v>121</v>
      </c>
      <c r="H21" t="s">
        <v>10</v>
      </c>
    </row>
    <row r="22" spans="1:8" x14ac:dyDescent="0.2">
      <c r="A22">
        <v>1841</v>
      </c>
      <c r="B22">
        <v>9</v>
      </c>
      <c r="C22">
        <f t="shared" si="0"/>
        <v>5</v>
      </c>
      <c r="D22">
        <v>1</v>
      </c>
      <c r="E22">
        <v>5</v>
      </c>
      <c r="F22" t="s">
        <v>124</v>
      </c>
      <c r="G22" t="s">
        <v>121</v>
      </c>
      <c r="H22" t="s">
        <v>10</v>
      </c>
    </row>
    <row r="23" spans="1:8" x14ac:dyDescent="0.2">
      <c r="A23">
        <v>1841</v>
      </c>
      <c r="B23">
        <v>9</v>
      </c>
      <c r="C23">
        <f t="shared" si="0"/>
        <v>5.5</v>
      </c>
      <c r="D23">
        <v>1</v>
      </c>
      <c r="E23">
        <v>5.5</v>
      </c>
      <c r="F23" t="s">
        <v>124</v>
      </c>
      <c r="G23" t="s">
        <v>121</v>
      </c>
      <c r="H23" t="s">
        <v>10</v>
      </c>
    </row>
    <row r="24" spans="1:8" x14ac:dyDescent="0.2">
      <c r="A24">
        <v>1841</v>
      </c>
      <c r="B24">
        <v>9</v>
      </c>
      <c r="C24">
        <f t="shared" si="0"/>
        <v>4</v>
      </c>
      <c r="D24">
        <v>1</v>
      </c>
      <c r="E24">
        <v>4</v>
      </c>
      <c r="F24" t="s">
        <v>126</v>
      </c>
      <c r="G24" t="s">
        <v>121</v>
      </c>
      <c r="H24" t="s">
        <v>10</v>
      </c>
    </row>
    <row r="25" spans="1:8" x14ac:dyDescent="0.2">
      <c r="A25">
        <v>1841</v>
      </c>
      <c r="B25">
        <v>9</v>
      </c>
      <c r="C25">
        <f t="shared" si="0"/>
        <v>4.5</v>
      </c>
      <c r="D25">
        <v>1</v>
      </c>
      <c r="E25">
        <v>4.5</v>
      </c>
      <c r="F25" t="s">
        <v>126</v>
      </c>
      <c r="G25" t="s">
        <v>121</v>
      </c>
      <c r="H25" t="s">
        <v>10</v>
      </c>
    </row>
    <row r="26" spans="1:8" x14ac:dyDescent="0.2">
      <c r="A26">
        <v>1843</v>
      </c>
      <c r="B26">
        <v>1</v>
      </c>
      <c r="C26">
        <f t="shared" si="0"/>
        <v>1</v>
      </c>
      <c r="D26">
        <v>1</v>
      </c>
      <c r="E26">
        <v>1</v>
      </c>
      <c r="F26" t="s">
        <v>133</v>
      </c>
      <c r="G26" t="s">
        <v>121</v>
      </c>
      <c r="H26" t="s">
        <v>10</v>
      </c>
    </row>
    <row r="27" spans="1:8" x14ac:dyDescent="0.2">
      <c r="A27">
        <v>1843</v>
      </c>
      <c r="B27">
        <v>2</v>
      </c>
      <c r="C27">
        <f t="shared" si="0"/>
        <v>5</v>
      </c>
      <c r="D27">
        <v>1</v>
      </c>
      <c r="E27">
        <v>5</v>
      </c>
      <c r="F27" t="s">
        <v>123</v>
      </c>
      <c r="G27" t="s">
        <v>121</v>
      </c>
      <c r="H27" t="s">
        <v>10</v>
      </c>
    </row>
    <row r="28" spans="1:8" x14ac:dyDescent="0.2">
      <c r="A28">
        <v>1843</v>
      </c>
      <c r="B28">
        <v>2</v>
      </c>
      <c r="C28">
        <f t="shared" si="0"/>
        <v>3</v>
      </c>
      <c r="D28">
        <v>1</v>
      </c>
      <c r="E28">
        <v>3</v>
      </c>
      <c r="F28" t="s">
        <v>125</v>
      </c>
      <c r="G28" t="s">
        <v>121</v>
      </c>
      <c r="H28" t="s">
        <v>10</v>
      </c>
    </row>
    <row r="29" spans="1:8" x14ac:dyDescent="0.2">
      <c r="A29">
        <v>1843</v>
      </c>
      <c r="B29">
        <v>2</v>
      </c>
      <c r="C29">
        <f t="shared" si="0"/>
        <v>3.5</v>
      </c>
      <c r="D29">
        <v>1</v>
      </c>
      <c r="E29">
        <v>3.5</v>
      </c>
      <c r="F29" t="s">
        <v>124</v>
      </c>
      <c r="G29" t="s">
        <v>121</v>
      </c>
      <c r="H29" t="s">
        <v>10</v>
      </c>
    </row>
    <row r="30" spans="1:8" x14ac:dyDescent="0.2">
      <c r="A30">
        <v>1843</v>
      </c>
      <c r="B30">
        <v>2</v>
      </c>
      <c r="C30">
        <f t="shared" si="0"/>
        <v>4</v>
      </c>
      <c r="D30">
        <v>1</v>
      </c>
      <c r="E30">
        <v>4</v>
      </c>
      <c r="F30" t="s">
        <v>124</v>
      </c>
      <c r="G30" t="s">
        <v>121</v>
      </c>
      <c r="H30" t="s">
        <v>10</v>
      </c>
    </row>
    <row r="31" spans="1:8" x14ac:dyDescent="0.2">
      <c r="A31">
        <v>1843</v>
      </c>
      <c r="B31">
        <v>2</v>
      </c>
      <c r="C31">
        <f t="shared" si="0"/>
        <v>4.75</v>
      </c>
      <c r="D31">
        <v>1</v>
      </c>
      <c r="E31">
        <v>4.75</v>
      </c>
      <c r="F31" t="s">
        <v>124</v>
      </c>
      <c r="G31" t="s">
        <v>121</v>
      </c>
      <c r="H31" t="s">
        <v>10</v>
      </c>
    </row>
    <row r="32" spans="1:8" x14ac:dyDescent="0.2">
      <c r="A32">
        <v>1843</v>
      </c>
      <c r="B32">
        <v>2</v>
      </c>
      <c r="C32">
        <f t="shared" si="0"/>
        <v>4.5</v>
      </c>
      <c r="D32">
        <v>1</v>
      </c>
      <c r="E32">
        <v>4.5</v>
      </c>
      <c r="F32" t="s">
        <v>124</v>
      </c>
      <c r="G32" t="s">
        <v>121</v>
      </c>
      <c r="H32" t="s">
        <v>10</v>
      </c>
    </row>
    <row r="33" spans="1:8" x14ac:dyDescent="0.2">
      <c r="A33">
        <v>1843</v>
      </c>
      <c r="B33">
        <v>2</v>
      </c>
      <c r="C33">
        <f t="shared" si="0"/>
        <v>4.25</v>
      </c>
      <c r="D33">
        <v>1</v>
      </c>
      <c r="E33">
        <v>4.25</v>
      </c>
      <c r="F33" t="s">
        <v>124</v>
      </c>
      <c r="G33" t="s">
        <v>121</v>
      </c>
      <c r="H33" t="s">
        <v>10</v>
      </c>
    </row>
    <row r="34" spans="1:8" x14ac:dyDescent="0.2">
      <c r="A34">
        <v>1843</v>
      </c>
      <c r="B34">
        <v>2</v>
      </c>
      <c r="C34">
        <f t="shared" si="0"/>
        <v>3.5</v>
      </c>
      <c r="D34">
        <v>1</v>
      </c>
      <c r="E34">
        <v>3.5</v>
      </c>
      <c r="F34" t="s">
        <v>124</v>
      </c>
      <c r="G34" t="s">
        <v>121</v>
      </c>
      <c r="H34" t="s">
        <v>10</v>
      </c>
    </row>
    <row r="35" spans="1:8" x14ac:dyDescent="0.2">
      <c r="A35">
        <v>1843</v>
      </c>
      <c r="B35">
        <v>2</v>
      </c>
      <c r="C35">
        <f t="shared" si="0"/>
        <v>3</v>
      </c>
      <c r="D35">
        <v>1</v>
      </c>
      <c r="E35">
        <v>3</v>
      </c>
      <c r="F35" t="s">
        <v>126</v>
      </c>
      <c r="G35" t="s">
        <v>121</v>
      </c>
      <c r="H35" t="s">
        <v>10</v>
      </c>
    </row>
    <row r="36" spans="1:8" x14ac:dyDescent="0.2">
      <c r="A36">
        <v>1843</v>
      </c>
      <c r="B36">
        <v>2</v>
      </c>
      <c r="C36">
        <f t="shared" si="0"/>
        <v>2.75</v>
      </c>
      <c r="D36">
        <v>1</v>
      </c>
      <c r="E36">
        <v>2.75</v>
      </c>
      <c r="F36" t="s">
        <v>126</v>
      </c>
      <c r="G36" t="s">
        <v>121</v>
      </c>
      <c r="H36" t="s">
        <v>10</v>
      </c>
    </row>
    <row r="37" spans="1:8" x14ac:dyDescent="0.2">
      <c r="A37">
        <v>1843</v>
      </c>
      <c r="B37">
        <v>7</v>
      </c>
      <c r="C37">
        <f t="shared" si="0"/>
        <v>4.25</v>
      </c>
      <c r="D37">
        <v>1</v>
      </c>
      <c r="E37">
        <v>4.25</v>
      </c>
      <c r="F37" t="s">
        <v>123</v>
      </c>
      <c r="G37" t="s">
        <v>121</v>
      </c>
      <c r="H37" t="s">
        <v>10</v>
      </c>
    </row>
    <row r="38" spans="1:8" x14ac:dyDescent="0.2">
      <c r="A38">
        <v>1843</v>
      </c>
      <c r="B38">
        <v>9</v>
      </c>
      <c r="C38">
        <f t="shared" si="0"/>
        <v>2.5</v>
      </c>
      <c r="D38">
        <v>1</v>
      </c>
      <c r="E38">
        <v>2.5</v>
      </c>
      <c r="F38" t="s">
        <v>127</v>
      </c>
      <c r="G38" t="s">
        <v>121</v>
      </c>
      <c r="H38" t="s">
        <v>10</v>
      </c>
    </row>
    <row r="39" spans="1:8" x14ac:dyDescent="0.2">
      <c r="A39">
        <v>1843</v>
      </c>
      <c r="B39">
        <v>9</v>
      </c>
      <c r="C39">
        <f t="shared" si="0"/>
        <v>3</v>
      </c>
      <c r="D39">
        <v>1</v>
      </c>
      <c r="E39">
        <v>3</v>
      </c>
      <c r="F39" t="s">
        <v>127</v>
      </c>
      <c r="G39" t="s">
        <v>121</v>
      </c>
      <c r="H39" t="s">
        <v>10</v>
      </c>
    </row>
    <row r="40" spans="1:8" x14ac:dyDescent="0.2">
      <c r="A40">
        <v>1843</v>
      </c>
      <c r="B40">
        <v>9</v>
      </c>
      <c r="C40">
        <f t="shared" si="0"/>
        <v>4.5</v>
      </c>
      <c r="D40">
        <v>1</v>
      </c>
      <c r="E40">
        <v>4.5</v>
      </c>
      <c r="F40" t="s">
        <v>123</v>
      </c>
      <c r="G40" t="s">
        <v>121</v>
      </c>
      <c r="H40" t="s">
        <v>10</v>
      </c>
    </row>
    <row r="41" spans="1:8" x14ac:dyDescent="0.2">
      <c r="A41">
        <v>1843</v>
      </c>
      <c r="B41">
        <v>9</v>
      </c>
      <c r="C41">
        <f t="shared" si="0"/>
        <v>5.5</v>
      </c>
      <c r="D41">
        <v>1</v>
      </c>
      <c r="E41">
        <v>5.5</v>
      </c>
      <c r="F41" t="s">
        <v>123</v>
      </c>
      <c r="G41" t="s">
        <v>121</v>
      </c>
      <c r="H41" t="s">
        <v>10</v>
      </c>
    </row>
    <row r="42" spans="1:8" x14ac:dyDescent="0.2">
      <c r="A42">
        <v>1843</v>
      </c>
      <c r="B42">
        <v>9</v>
      </c>
      <c r="C42">
        <f t="shared" si="0"/>
        <v>2.5</v>
      </c>
      <c r="D42">
        <v>1</v>
      </c>
      <c r="E42">
        <v>2.5</v>
      </c>
      <c r="F42" t="s">
        <v>125</v>
      </c>
      <c r="G42" t="s">
        <v>121</v>
      </c>
      <c r="H42" t="s">
        <v>10</v>
      </c>
    </row>
    <row r="43" spans="1:8" x14ac:dyDescent="0.2">
      <c r="A43">
        <v>1843</v>
      </c>
      <c r="B43">
        <v>9</v>
      </c>
      <c r="C43">
        <f t="shared" si="0"/>
        <v>3</v>
      </c>
      <c r="D43">
        <v>1</v>
      </c>
      <c r="E43">
        <v>3</v>
      </c>
      <c r="F43" t="s">
        <v>125</v>
      </c>
      <c r="G43" t="s">
        <v>121</v>
      </c>
      <c r="H43" t="s">
        <v>10</v>
      </c>
    </row>
    <row r="44" spans="1:8" x14ac:dyDescent="0.2">
      <c r="A44">
        <v>1843</v>
      </c>
      <c r="B44">
        <v>9</v>
      </c>
      <c r="C44">
        <f t="shared" si="0"/>
        <v>3.25</v>
      </c>
      <c r="D44">
        <v>1</v>
      </c>
      <c r="E44">
        <v>3.25</v>
      </c>
      <c r="F44" t="s">
        <v>124</v>
      </c>
      <c r="G44" t="s">
        <v>121</v>
      </c>
      <c r="H44" t="s">
        <v>10</v>
      </c>
    </row>
    <row r="45" spans="1:8" x14ac:dyDescent="0.2">
      <c r="A45">
        <v>1843</v>
      </c>
      <c r="B45">
        <v>9</v>
      </c>
      <c r="C45">
        <f t="shared" si="0"/>
        <v>4.5</v>
      </c>
      <c r="D45">
        <v>1</v>
      </c>
      <c r="E45">
        <v>4.5</v>
      </c>
      <c r="F45" t="s">
        <v>124</v>
      </c>
      <c r="G45" t="s">
        <v>121</v>
      </c>
      <c r="H45" t="s">
        <v>10</v>
      </c>
    </row>
    <row r="46" spans="1:8" x14ac:dyDescent="0.2">
      <c r="A46">
        <v>1843</v>
      </c>
      <c r="B46">
        <v>9</v>
      </c>
      <c r="C46">
        <f t="shared" si="0"/>
        <v>2.25</v>
      </c>
      <c r="D46">
        <v>1</v>
      </c>
      <c r="E46">
        <v>2.25</v>
      </c>
      <c r="F46" t="s">
        <v>126</v>
      </c>
      <c r="G46" t="s">
        <v>121</v>
      </c>
      <c r="H46" t="s">
        <v>10</v>
      </c>
    </row>
    <row r="47" spans="1:8" x14ac:dyDescent="0.2">
      <c r="A47">
        <v>1843</v>
      </c>
      <c r="B47">
        <v>9</v>
      </c>
      <c r="C47">
        <f t="shared" si="0"/>
        <v>3.5</v>
      </c>
      <c r="D47">
        <v>1</v>
      </c>
      <c r="E47">
        <v>3.5</v>
      </c>
      <c r="F47" t="s">
        <v>126</v>
      </c>
      <c r="G47" t="s">
        <v>121</v>
      </c>
      <c r="H47" t="s">
        <v>10</v>
      </c>
    </row>
    <row r="48" spans="1:8" x14ac:dyDescent="0.2">
      <c r="A48">
        <v>1843</v>
      </c>
      <c r="B48">
        <v>10</v>
      </c>
      <c r="C48">
        <f t="shared" si="0"/>
        <v>2.5</v>
      </c>
      <c r="D48">
        <v>1</v>
      </c>
      <c r="E48">
        <v>2.5</v>
      </c>
      <c r="F48" t="s">
        <v>127</v>
      </c>
      <c r="G48" t="s">
        <v>121</v>
      </c>
      <c r="H48" t="s">
        <v>10</v>
      </c>
    </row>
    <row r="49" spans="1:8" x14ac:dyDescent="0.2">
      <c r="A49">
        <v>1843</v>
      </c>
      <c r="B49">
        <v>10</v>
      </c>
      <c r="C49">
        <f t="shared" si="0"/>
        <v>3</v>
      </c>
      <c r="D49">
        <v>1</v>
      </c>
      <c r="E49">
        <v>3</v>
      </c>
      <c r="F49" t="s">
        <v>127</v>
      </c>
      <c r="G49" t="s">
        <v>121</v>
      </c>
      <c r="H49" t="s">
        <v>10</v>
      </c>
    </row>
    <row r="50" spans="1:8" x14ac:dyDescent="0.2">
      <c r="A50">
        <v>1843</v>
      </c>
      <c r="B50">
        <v>10</v>
      </c>
      <c r="C50">
        <f t="shared" si="0"/>
        <v>4.5</v>
      </c>
      <c r="D50">
        <v>1</v>
      </c>
      <c r="E50">
        <v>4.5</v>
      </c>
      <c r="F50" t="s">
        <v>123</v>
      </c>
      <c r="G50" t="s">
        <v>121</v>
      </c>
      <c r="H50" t="s">
        <v>10</v>
      </c>
    </row>
    <row r="51" spans="1:8" x14ac:dyDescent="0.2">
      <c r="A51">
        <v>1843</v>
      </c>
      <c r="B51">
        <v>10</v>
      </c>
      <c r="C51">
        <f t="shared" si="0"/>
        <v>5.5</v>
      </c>
      <c r="D51">
        <v>1</v>
      </c>
      <c r="E51">
        <v>5.5</v>
      </c>
      <c r="F51" t="s">
        <v>123</v>
      </c>
      <c r="G51" t="s">
        <v>121</v>
      </c>
      <c r="H51" t="s">
        <v>10</v>
      </c>
    </row>
    <row r="52" spans="1:8" x14ac:dyDescent="0.2">
      <c r="A52">
        <v>1843</v>
      </c>
      <c r="B52">
        <v>10</v>
      </c>
      <c r="C52">
        <f t="shared" si="0"/>
        <v>2.5</v>
      </c>
      <c r="D52">
        <v>1</v>
      </c>
      <c r="E52">
        <v>2.5</v>
      </c>
      <c r="F52" t="s">
        <v>125</v>
      </c>
      <c r="G52" t="s">
        <v>121</v>
      </c>
      <c r="H52" t="s">
        <v>10</v>
      </c>
    </row>
    <row r="53" spans="1:8" x14ac:dyDescent="0.2">
      <c r="A53">
        <v>1843</v>
      </c>
      <c r="B53">
        <v>10</v>
      </c>
      <c r="C53">
        <f t="shared" si="0"/>
        <v>3</v>
      </c>
      <c r="D53">
        <v>1</v>
      </c>
      <c r="E53">
        <v>3</v>
      </c>
      <c r="F53" t="s">
        <v>125</v>
      </c>
      <c r="G53" t="s">
        <v>121</v>
      </c>
      <c r="H53" t="s">
        <v>10</v>
      </c>
    </row>
    <row r="54" spans="1:8" x14ac:dyDescent="0.2">
      <c r="A54">
        <v>1843</v>
      </c>
      <c r="B54">
        <v>10</v>
      </c>
      <c r="C54">
        <f t="shared" si="0"/>
        <v>3.5</v>
      </c>
      <c r="D54">
        <v>1</v>
      </c>
      <c r="E54">
        <v>3.5</v>
      </c>
      <c r="F54" t="s">
        <v>124</v>
      </c>
      <c r="G54" t="s">
        <v>121</v>
      </c>
      <c r="H54" t="s">
        <v>10</v>
      </c>
    </row>
    <row r="55" spans="1:8" x14ac:dyDescent="0.2">
      <c r="A55">
        <v>1843</v>
      </c>
      <c r="B55">
        <v>10</v>
      </c>
      <c r="C55">
        <f t="shared" si="0"/>
        <v>4.5</v>
      </c>
      <c r="D55">
        <v>1</v>
      </c>
      <c r="E55">
        <v>4.5</v>
      </c>
      <c r="F55" t="s">
        <v>124</v>
      </c>
      <c r="G55" t="s">
        <v>121</v>
      </c>
      <c r="H55" t="s">
        <v>10</v>
      </c>
    </row>
    <row r="56" spans="1:8" x14ac:dyDescent="0.2">
      <c r="A56">
        <v>1843</v>
      </c>
      <c r="B56">
        <v>10</v>
      </c>
      <c r="C56">
        <f t="shared" si="0"/>
        <v>2.5</v>
      </c>
      <c r="D56">
        <v>1</v>
      </c>
      <c r="E56">
        <v>2.5</v>
      </c>
      <c r="F56" t="s">
        <v>126</v>
      </c>
      <c r="G56" t="s">
        <v>121</v>
      </c>
      <c r="H56" t="s">
        <v>10</v>
      </c>
    </row>
    <row r="57" spans="1:8" x14ac:dyDescent="0.2">
      <c r="A57">
        <v>1843</v>
      </c>
      <c r="B57">
        <v>10</v>
      </c>
      <c r="C57">
        <f t="shared" si="0"/>
        <v>3.5</v>
      </c>
      <c r="D57">
        <v>1</v>
      </c>
      <c r="E57">
        <v>3.5</v>
      </c>
      <c r="F57" t="s">
        <v>126</v>
      </c>
      <c r="G57" t="s">
        <v>121</v>
      </c>
      <c r="H57" t="s">
        <v>10</v>
      </c>
    </row>
    <row r="58" spans="1:8" x14ac:dyDescent="0.2">
      <c r="A58">
        <v>1843</v>
      </c>
      <c r="B58">
        <v>12</v>
      </c>
      <c r="C58">
        <f t="shared" si="0"/>
        <v>2.5</v>
      </c>
      <c r="D58">
        <v>1</v>
      </c>
      <c r="E58">
        <v>2.5</v>
      </c>
      <c r="F58" t="s">
        <v>127</v>
      </c>
      <c r="G58" t="s">
        <v>121</v>
      </c>
      <c r="H58" t="s">
        <v>10</v>
      </c>
    </row>
    <row r="59" spans="1:8" x14ac:dyDescent="0.2">
      <c r="A59">
        <v>1843</v>
      </c>
      <c r="B59">
        <v>12</v>
      </c>
      <c r="C59">
        <f t="shared" si="0"/>
        <v>3.5</v>
      </c>
      <c r="D59">
        <v>1</v>
      </c>
      <c r="E59">
        <v>3.5</v>
      </c>
      <c r="F59" t="s">
        <v>127</v>
      </c>
      <c r="G59" t="s">
        <v>121</v>
      </c>
      <c r="H59" t="s">
        <v>10</v>
      </c>
    </row>
    <row r="60" spans="1:8" x14ac:dyDescent="0.2">
      <c r="A60">
        <v>1843</v>
      </c>
      <c r="B60">
        <v>12</v>
      </c>
      <c r="C60">
        <f t="shared" si="0"/>
        <v>5.5</v>
      </c>
      <c r="D60">
        <v>1</v>
      </c>
      <c r="E60">
        <v>5.5</v>
      </c>
      <c r="F60" t="s">
        <v>123</v>
      </c>
      <c r="G60" t="s">
        <v>121</v>
      </c>
      <c r="H60" t="s">
        <v>10</v>
      </c>
    </row>
    <row r="61" spans="1:8" x14ac:dyDescent="0.2">
      <c r="A61">
        <v>1843</v>
      </c>
      <c r="B61">
        <v>12</v>
      </c>
      <c r="C61">
        <f t="shared" si="0"/>
        <v>7</v>
      </c>
      <c r="D61">
        <v>1</v>
      </c>
      <c r="E61">
        <v>7</v>
      </c>
      <c r="F61" t="s">
        <v>123</v>
      </c>
      <c r="G61" t="s">
        <v>121</v>
      </c>
      <c r="H61" t="s">
        <v>10</v>
      </c>
    </row>
    <row r="62" spans="1:8" x14ac:dyDescent="0.2">
      <c r="A62">
        <v>1843</v>
      </c>
      <c r="B62">
        <v>12</v>
      </c>
      <c r="C62">
        <f t="shared" si="0"/>
        <v>3.5</v>
      </c>
      <c r="D62">
        <v>1</v>
      </c>
      <c r="E62">
        <v>3.5</v>
      </c>
      <c r="F62" t="s">
        <v>125</v>
      </c>
      <c r="G62" t="s">
        <v>121</v>
      </c>
      <c r="H62" t="s">
        <v>10</v>
      </c>
    </row>
    <row r="63" spans="1:8" x14ac:dyDescent="0.2">
      <c r="A63">
        <v>1843</v>
      </c>
      <c r="B63">
        <v>12</v>
      </c>
      <c r="C63">
        <f t="shared" si="0"/>
        <v>4</v>
      </c>
      <c r="D63">
        <v>1</v>
      </c>
      <c r="E63">
        <v>4</v>
      </c>
      <c r="F63" t="s">
        <v>125</v>
      </c>
      <c r="G63" t="s">
        <v>121</v>
      </c>
      <c r="H63" t="s">
        <v>10</v>
      </c>
    </row>
    <row r="64" spans="1:8" x14ac:dyDescent="0.2">
      <c r="A64">
        <v>1843</v>
      </c>
      <c r="B64">
        <v>12</v>
      </c>
      <c r="C64">
        <f t="shared" si="0"/>
        <v>4.5</v>
      </c>
      <c r="D64">
        <v>1</v>
      </c>
      <c r="E64">
        <v>4.5</v>
      </c>
      <c r="F64" t="s">
        <v>124</v>
      </c>
      <c r="G64" t="s">
        <v>121</v>
      </c>
      <c r="H64" t="s">
        <v>10</v>
      </c>
    </row>
    <row r="65" spans="1:8" x14ac:dyDescent="0.2">
      <c r="A65">
        <v>1843</v>
      </c>
      <c r="B65">
        <v>12</v>
      </c>
      <c r="C65">
        <f t="shared" si="0"/>
        <v>5.5</v>
      </c>
      <c r="D65">
        <v>1</v>
      </c>
      <c r="E65">
        <v>5.5</v>
      </c>
      <c r="F65" t="s">
        <v>124</v>
      </c>
      <c r="G65" t="s">
        <v>121</v>
      </c>
      <c r="H65" t="s">
        <v>10</v>
      </c>
    </row>
    <row r="66" spans="1:8" x14ac:dyDescent="0.2">
      <c r="A66">
        <v>1843</v>
      </c>
      <c r="B66">
        <v>12</v>
      </c>
      <c r="C66">
        <f t="shared" si="0"/>
        <v>3.5</v>
      </c>
      <c r="D66">
        <v>1</v>
      </c>
      <c r="E66">
        <v>3.5</v>
      </c>
      <c r="F66" t="s">
        <v>126</v>
      </c>
      <c r="G66" t="s">
        <v>121</v>
      </c>
      <c r="H66" t="s">
        <v>10</v>
      </c>
    </row>
    <row r="67" spans="1:8" x14ac:dyDescent="0.2">
      <c r="A67">
        <v>1843</v>
      </c>
      <c r="B67">
        <v>12</v>
      </c>
      <c r="C67">
        <f t="shared" si="0"/>
        <v>4</v>
      </c>
      <c r="D67">
        <v>1</v>
      </c>
      <c r="E67">
        <v>4</v>
      </c>
      <c r="F67" t="s">
        <v>126</v>
      </c>
      <c r="G67" t="s">
        <v>121</v>
      </c>
      <c r="H67" t="s">
        <v>10</v>
      </c>
    </row>
    <row r="68" spans="1:8" x14ac:dyDescent="0.2">
      <c r="A68">
        <v>1844</v>
      </c>
      <c r="B68">
        <v>1</v>
      </c>
      <c r="C68">
        <f t="shared" si="0"/>
        <v>6</v>
      </c>
      <c r="D68">
        <v>1</v>
      </c>
      <c r="E68">
        <v>6</v>
      </c>
      <c r="F68" t="s">
        <v>123</v>
      </c>
      <c r="G68" t="s">
        <v>121</v>
      </c>
      <c r="H68" t="s">
        <v>10</v>
      </c>
    </row>
    <row r="69" spans="1:8" x14ac:dyDescent="0.2">
      <c r="A69">
        <v>1844</v>
      </c>
      <c r="B69">
        <v>1</v>
      </c>
      <c r="C69">
        <f t="shared" ref="C69:C132" si="1">(1/D69)*E69</f>
        <v>6.5</v>
      </c>
      <c r="D69">
        <v>1</v>
      </c>
      <c r="E69">
        <v>6.5</v>
      </c>
      <c r="F69" t="s">
        <v>123</v>
      </c>
      <c r="G69" t="s">
        <v>121</v>
      </c>
      <c r="H69" t="s">
        <v>10</v>
      </c>
    </row>
    <row r="70" spans="1:8" x14ac:dyDescent="0.2">
      <c r="A70">
        <v>1844</v>
      </c>
      <c r="B70">
        <v>1</v>
      </c>
      <c r="C70">
        <f t="shared" si="1"/>
        <v>4.125</v>
      </c>
      <c r="D70">
        <v>1</v>
      </c>
      <c r="E70">
        <v>4.125</v>
      </c>
      <c r="F70" t="s">
        <v>125</v>
      </c>
      <c r="G70" t="s">
        <v>121</v>
      </c>
      <c r="H70" t="s">
        <v>10</v>
      </c>
    </row>
    <row r="71" spans="1:8" x14ac:dyDescent="0.2">
      <c r="A71">
        <v>1844</v>
      </c>
      <c r="B71">
        <v>1</v>
      </c>
      <c r="C71">
        <f t="shared" si="1"/>
        <v>4.375</v>
      </c>
      <c r="D71">
        <v>1</v>
      </c>
      <c r="E71">
        <v>4.375</v>
      </c>
      <c r="F71" t="s">
        <v>124</v>
      </c>
      <c r="G71" t="s">
        <v>121</v>
      </c>
      <c r="H71" t="s">
        <v>10</v>
      </c>
    </row>
    <row r="72" spans="1:8" x14ac:dyDescent="0.2">
      <c r="A72">
        <v>1844</v>
      </c>
      <c r="B72">
        <v>1</v>
      </c>
      <c r="C72">
        <f t="shared" si="1"/>
        <v>4.5</v>
      </c>
      <c r="D72">
        <v>1</v>
      </c>
      <c r="E72">
        <v>4.5</v>
      </c>
      <c r="F72" t="s">
        <v>124</v>
      </c>
      <c r="G72" t="s">
        <v>121</v>
      </c>
      <c r="H72" t="s">
        <v>10</v>
      </c>
    </row>
    <row r="73" spans="1:8" x14ac:dyDescent="0.2">
      <c r="A73">
        <v>1844</v>
      </c>
      <c r="B73">
        <v>1</v>
      </c>
      <c r="C73">
        <f t="shared" si="1"/>
        <v>5.5</v>
      </c>
      <c r="D73">
        <v>1</v>
      </c>
      <c r="E73">
        <v>5.5</v>
      </c>
      <c r="F73" t="s">
        <v>124</v>
      </c>
      <c r="G73" t="s">
        <v>121</v>
      </c>
      <c r="H73" t="s">
        <v>10</v>
      </c>
    </row>
    <row r="74" spans="1:8" x14ac:dyDescent="0.2">
      <c r="A74">
        <v>1844</v>
      </c>
      <c r="B74">
        <v>1</v>
      </c>
      <c r="C74">
        <f t="shared" si="1"/>
        <v>3.5</v>
      </c>
      <c r="D74">
        <v>1</v>
      </c>
      <c r="E74">
        <v>3.5</v>
      </c>
      <c r="F74" t="s">
        <v>126</v>
      </c>
      <c r="G74" t="s">
        <v>121</v>
      </c>
      <c r="H74" t="s">
        <v>10</v>
      </c>
    </row>
    <row r="75" spans="1:8" x14ac:dyDescent="0.2">
      <c r="A75">
        <v>1844</v>
      </c>
      <c r="B75">
        <v>1</v>
      </c>
      <c r="C75">
        <f t="shared" si="1"/>
        <v>4</v>
      </c>
      <c r="D75">
        <v>1</v>
      </c>
      <c r="E75">
        <v>4</v>
      </c>
      <c r="F75" t="s">
        <v>126</v>
      </c>
      <c r="G75" t="s">
        <v>121</v>
      </c>
      <c r="H75" t="s">
        <v>10</v>
      </c>
    </row>
    <row r="76" spans="1:8" x14ac:dyDescent="0.2">
      <c r="A76">
        <v>1844</v>
      </c>
      <c r="B76">
        <v>2</v>
      </c>
      <c r="C76">
        <f t="shared" si="1"/>
        <v>6</v>
      </c>
      <c r="D76">
        <v>1</v>
      </c>
      <c r="E76">
        <v>6</v>
      </c>
      <c r="F76" t="s">
        <v>123</v>
      </c>
      <c r="G76" t="s">
        <v>121</v>
      </c>
      <c r="H76" t="s">
        <v>10</v>
      </c>
    </row>
    <row r="77" spans="1:8" x14ac:dyDescent="0.2">
      <c r="A77">
        <v>1844</v>
      </c>
      <c r="B77">
        <v>2</v>
      </c>
      <c r="C77">
        <f t="shared" si="1"/>
        <v>6.5</v>
      </c>
      <c r="D77">
        <v>1</v>
      </c>
      <c r="E77">
        <v>6.5</v>
      </c>
      <c r="F77" t="s">
        <v>123</v>
      </c>
      <c r="G77" t="s">
        <v>121</v>
      </c>
      <c r="H77" t="s">
        <v>10</v>
      </c>
    </row>
    <row r="78" spans="1:8" x14ac:dyDescent="0.2">
      <c r="A78">
        <v>1844</v>
      </c>
      <c r="B78">
        <v>2</v>
      </c>
      <c r="C78">
        <f t="shared" si="1"/>
        <v>6</v>
      </c>
      <c r="D78">
        <v>1</v>
      </c>
      <c r="E78">
        <v>6</v>
      </c>
      <c r="F78" t="s">
        <v>123</v>
      </c>
      <c r="G78" t="s">
        <v>121</v>
      </c>
      <c r="H78" t="s">
        <v>10</v>
      </c>
    </row>
    <row r="79" spans="1:8" x14ac:dyDescent="0.2">
      <c r="A79">
        <v>1844</v>
      </c>
      <c r="B79">
        <v>2</v>
      </c>
      <c r="C79">
        <f t="shared" si="1"/>
        <v>4.125</v>
      </c>
      <c r="D79">
        <v>1</v>
      </c>
      <c r="E79">
        <v>4.125</v>
      </c>
      <c r="F79" t="s">
        <v>125</v>
      </c>
      <c r="G79" t="s">
        <v>121</v>
      </c>
      <c r="H79" t="s">
        <v>10</v>
      </c>
    </row>
    <row r="80" spans="1:8" x14ac:dyDescent="0.2">
      <c r="A80">
        <v>1844</v>
      </c>
      <c r="B80">
        <v>2</v>
      </c>
      <c r="C80">
        <f t="shared" si="1"/>
        <v>4.5</v>
      </c>
      <c r="D80">
        <v>1</v>
      </c>
      <c r="E80">
        <v>4.5</v>
      </c>
      <c r="F80" t="s">
        <v>124</v>
      </c>
      <c r="G80" t="s">
        <v>121</v>
      </c>
      <c r="H80" t="s">
        <v>10</v>
      </c>
    </row>
    <row r="81" spans="1:8" x14ac:dyDescent="0.2">
      <c r="A81">
        <v>1844</v>
      </c>
      <c r="B81">
        <v>2</v>
      </c>
      <c r="C81">
        <f t="shared" si="1"/>
        <v>5.5</v>
      </c>
      <c r="D81">
        <v>1</v>
      </c>
      <c r="E81">
        <v>5.5</v>
      </c>
      <c r="F81" t="s">
        <v>124</v>
      </c>
      <c r="G81" t="s">
        <v>121</v>
      </c>
      <c r="H81" t="s">
        <v>10</v>
      </c>
    </row>
    <row r="82" spans="1:8" x14ac:dyDescent="0.2">
      <c r="A82">
        <v>1844</v>
      </c>
      <c r="B82">
        <v>2</v>
      </c>
      <c r="C82">
        <f t="shared" si="1"/>
        <v>5.5</v>
      </c>
      <c r="D82">
        <v>1</v>
      </c>
      <c r="E82">
        <v>5.5</v>
      </c>
      <c r="F82" t="s">
        <v>124</v>
      </c>
      <c r="G82" t="s">
        <v>121</v>
      </c>
      <c r="H82" t="s">
        <v>10</v>
      </c>
    </row>
    <row r="83" spans="1:8" x14ac:dyDescent="0.2">
      <c r="A83">
        <v>1844</v>
      </c>
      <c r="B83">
        <v>2</v>
      </c>
      <c r="C83">
        <f t="shared" si="1"/>
        <v>5</v>
      </c>
      <c r="D83">
        <v>1</v>
      </c>
      <c r="E83">
        <v>5</v>
      </c>
      <c r="F83" t="s">
        <v>124</v>
      </c>
      <c r="G83" t="s">
        <v>121</v>
      </c>
      <c r="H83" t="s">
        <v>10</v>
      </c>
    </row>
    <row r="84" spans="1:8" x14ac:dyDescent="0.2">
      <c r="A84">
        <v>1844</v>
      </c>
      <c r="B84">
        <v>2</v>
      </c>
      <c r="C84">
        <f t="shared" si="1"/>
        <v>4.75</v>
      </c>
      <c r="D84">
        <v>1</v>
      </c>
      <c r="E84">
        <v>4.75</v>
      </c>
      <c r="F84" t="s">
        <v>124</v>
      </c>
      <c r="G84" t="s">
        <v>121</v>
      </c>
      <c r="H84" t="s">
        <v>10</v>
      </c>
    </row>
    <row r="85" spans="1:8" x14ac:dyDescent="0.2">
      <c r="A85">
        <v>1844</v>
      </c>
      <c r="B85">
        <v>2</v>
      </c>
      <c r="C85">
        <f t="shared" si="1"/>
        <v>4.5</v>
      </c>
      <c r="D85">
        <v>1</v>
      </c>
      <c r="E85">
        <v>4.5</v>
      </c>
      <c r="F85" t="s">
        <v>124</v>
      </c>
      <c r="G85" t="s">
        <v>121</v>
      </c>
      <c r="H85" t="s">
        <v>10</v>
      </c>
    </row>
    <row r="86" spans="1:8" x14ac:dyDescent="0.2">
      <c r="A86">
        <v>1844</v>
      </c>
      <c r="B86">
        <v>2</v>
      </c>
      <c r="C86">
        <f t="shared" si="1"/>
        <v>3.5</v>
      </c>
      <c r="D86">
        <v>1</v>
      </c>
      <c r="E86">
        <v>3.5</v>
      </c>
      <c r="F86" t="s">
        <v>126</v>
      </c>
      <c r="G86" t="s">
        <v>121</v>
      </c>
      <c r="H86" t="s">
        <v>10</v>
      </c>
    </row>
    <row r="87" spans="1:8" x14ac:dyDescent="0.2">
      <c r="A87">
        <v>1844</v>
      </c>
      <c r="B87">
        <v>2</v>
      </c>
      <c r="C87">
        <f t="shared" si="1"/>
        <v>4</v>
      </c>
      <c r="D87">
        <v>1</v>
      </c>
      <c r="E87">
        <v>4</v>
      </c>
      <c r="F87" t="s">
        <v>126</v>
      </c>
      <c r="G87" t="s">
        <v>121</v>
      </c>
      <c r="H87" t="s">
        <v>10</v>
      </c>
    </row>
    <row r="88" spans="1:8" x14ac:dyDescent="0.2">
      <c r="A88">
        <v>1844</v>
      </c>
      <c r="B88">
        <v>2</v>
      </c>
      <c r="C88">
        <f t="shared" si="1"/>
        <v>3.5</v>
      </c>
      <c r="D88">
        <v>1</v>
      </c>
      <c r="E88">
        <v>3.5</v>
      </c>
      <c r="F88" t="s">
        <v>126</v>
      </c>
      <c r="G88" t="s">
        <v>121</v>
      </c>
      <c r="H88" t="s">
        <v>10</v>
      </c>
    </row>
    <row r="89" spans="1:8" x14ac:dyDescent="0.2">
      <c r="A89">
        <v>1844</v>
      </c>
      <c r="B89">
        <v>4</v>
      </c>
      <c r="C89">
        <f t="shared" si="1"/>
        <v>6</v>
      </c>
      <c r="D89">
        <v>1</v>
      </c>
      <c r="E89">
        <v>6</v>
      </c>
      <c r="F89" t="s">
        <v>123</v>
      </c>
      <c r="G89" t="s">
        <v>121</v>
      </c>
      <c r="H89" t="s">
        <v>10</v>
      </c>
    </row>
    <row r="90" spans="1:8" x14ac:dyDescent="0.2">
      <c r="A90">
        <v>1844</v>
      </c>
      <c r="B90">
        <v>4</v>
      </c>
      <c r="C90">
        <f t="shared" si="1"/>
        <v>6.5</v>
      </c>
      <c r="D90">
        <v>1</v>
      </c>
      <c r="E90">
        <v>6.5</v>
      </c>
      <c r="F90" t="s">
        <v>123</v>
      </c>
      <c r="G90" t="s">
        <v>121</v>
      </c>
      <c r="H90" t="s">
        <v>10</v>
      </c>
    </row>
    <row r="91" spans="1:8" x14ac:dyDescent="0.2">
      <c r="A91">
        <v>1844</v>
      </c>
      <c r="B91">
        <v>4</v>
      </c>
      <c r="C91">
        <f t="shared" si="1"/>
        <v>4</v>
      </c>
      <c r="D91">
        <v>1</v>
      </c>
      <c r="E91">
        <v>4</v>
      </c>
      <c r="F91" t="s">
        <v>124</v>
      </c>
      <c r="G91" t="s">
        <v>121</v>
      </c>
      <c r="H91" t="s">
        <v>10</v>
      </c>
    </row>
    <row r="92" spans="1:8" x14ac:dyDescent="0.2">
      <c r="A92">
        <v>1844</v>
      </c>
      <c r="B92">
        <v>4</v>
      </c>
      <c r="C92">
        <f t="shared" si="1"/>
        <v>5</v>
      </c>
      <c r="D92">
        <v>1</v>
      </c>
      <c r="E92">
        <v>5</v>
      </c>
      <c r="F92" t="s">
        <v>124</v>
      </c>
      <c r="G92" t="s">
        <v>121</v>
      </c>
      <c r="H92" t="s">
        <v>10</v>
      </c>
    </row>
    <row r="93" spans="1:8" x14ac:dyDescent="0.2">
      <c r="A93">
        <v>1844</v>
      </c>
      <c r="B93">
        <v>4</v>
      </c>
      <c r="C93">
        <f t="shared" si="1"/>
        <v>3.5</v>
      </c>
      <c r="D93">
        <v>1</v>
      </c>
      <c r="E93">
        <v>3.5</v>
      </c>
      <c r="F93" t="s">
        <v>126</v>
      </c>
      <c r="G93" t="s">
        <v>121</v>
      </c>
      <c r="H93" t="s">
        <v>10</v>
      </c>
    </row>
    <row r="94" spans="1:8" x14ac:dyDescent="0.2">
      <c r="A94">
        <v>1844</v>
      </c>
      <c r="B94">
        <v>4</v>
      </c>
      <c r="C94">
        <f t="shared" si="1"/>
        <v>4</v>
      </c>
      <c r="D94">
        <v>1</v>
      </c>
      <c r="E94">
        <v>4</v>
      </c>
      <c r="F94" t="s">
        <v>126</v>
      </c>
      <c r="G94" t="s">
        <v>121</v>
      </c>
      <c r="H94" t="s">
        <v>10</v>
      </c>
    </row>
    <row r="95" spans="1:8" x14ac:dyDescent="0.2">
      <c r="A95">
        <v>1844</v>
      </c>
      <c r="B95">
        <v>5</v>
      </c>
      <c r="C95">
        <f t="shared" si="1"/>
        <v>2.5</v>
      </c>
      <c r="D95">
        <v>1</v>
      </c>
      <c r="E95">
        <v>2.5</v>
      </c>
      <c r="F95" t="s">
        <v>127</v>
      </c>
      <c r="G95" t="s">
        <v>121</v>
      </c>
      <c r="H95" t="s">
        <v>10</v>
      </c>
    </row>
    <row r="96" spans="1:8" x14ac:dyDescent="0.2">
      <c r="A96">
        <v>1844</v>
      </c>
      <c r="B96">
        <v>5</v>
      </c>
      <c r="C96">
        <f t="shared" si="1"/>
        <v>3</v>
      </c>
      <c r="D96">
        <v>1</v>
      </c>
      <c r="E96">
        <v>3</v>
      </c>
      <c r="F96" t="s">
        <v>127</v>
      </c>
      <c r="G96" t="s">
        <v>121</v>
      </c>
      <c r="H96" t="s">
        <v>10</v>
      </c>
    </row>
    <row r="97" spans="1:8" x14ac:dyDescent="0.2">
      <c r="A97">
        <v>1844</v>
      </c>
      <c r="B97">
        <v>5</v>
      </c>
      <c r="C97">
        <f t="shared" si="1"/>
        <v>5</v>
      </c>
      <c r="D97">
        <v>1</v>
      </c>
      <c r="E97">
        <v>5</v>
      </c>
      <c r="F97" t="s">
        <v>123</v>
      </c>
      <c r="G97" t="s">
        <v>121</v>
      </c>
      <c r="H97" t="s">
        <v>10</v>
      </c>
    </row>
    <row r="98" spans="1:8" x14ac:dyDescent="0.2">
      <c r="A98">
        <v>1844</v>
      </c>
      <c r="B98">
        <v>5</v>
      </c>
      <c r="C98">
        <f t="shared" si="1"/>
        <v>5.5</v>
      </c>
      <c r="D98">
        <v>1</v>
      </c>
      <c r="E98">
        <v>5.5</v>
      </c>
      <c r="F98" t="s">
        <v>123</v>
      </c>
      <c r="G98" t="s">
        <v>121</v>
      </c>
      <c r="H98" t="s">
        <v>10</v>
      </c>
    </row>
    <row r="99" spans="1:8" x14ac:dyDescent="0.2">
      <c r="A99">
        <v>1844</v>
      </c>
      <c r="B99">
        <v>5</v>
      </c>
      <c r="C99">
        <f t="shared" si="1"/>
        <v>3.5</v>
      </c>
      <c r="D99">
        <v>1</v>
      </c>
      <c r="E99">
        <v>3.5</v>
      </c>
      <c r="F99" t="s">
        <v>125</v>
      </c>
      <c r="G99" t="s">
        <v>121</v>
      </c>
      <c r="H99" t="s">
        <v>10</v>
      </c>
    </row>
    <row r="100" spans="1:8" x14ac:dyDescent="0.2">
      <c r="A100">
        <v>1844</v>
      </c>
      <c r="B100">
        <v>5</v>
      </c>
      <c r="C100">
        <f t="shared" si="1"/>
        <v>4</v>
      </c>
      <c r="D100">
        <v>1</v>
      </c>
      <c r="E100">
        <v>4</v>
      </c>
      <c r="F100" t="s">
        <v>125</v>
      </c>
      <c r="G100" t="s">
        <v>121</v>
      </c>
      <c r="H100" t="s">
        <v>10</v>
      </c>
    </row>
    <row r="101" spans="1:8" x14ac:dyDescent="0.2">
      <c r="A101">
        <v>1844</v>
      </c>
      <c r="B101">
        <v>5</v>
      </c>
      <c r="C101">
        <f t="shared" si="1"/>
        <v>4</v>
      </c>
      <c r="D101">
        <v>1</v>
      </c>
      <c r="E101">
        <v>4</v>
      </c>
      <c r="F101" t="s">
        <v>124</v>
      </c>
      <c r="G101" t="s">
        <v>121</v>
      </c>
      <c r="H101" t="s">
        <v>10</v>
      </c>
    </row>
    <row r="102" spans="1:8" x14ac:dyDescent="0.2">
      <c r="A102">
        <v>1844</v>
      </c>
      <c r="B102">
        <v>5</v>
      </c>
      <c r="C102">
        <f t="shared" si="1"/>
        <v>4.5</v>
      </c>
      <c r="D102">
        <v>1</v>
      </c>
      <c r="E102">
        <v>4.5</v>
      </c>
      <c r="F102" t="s">
        <v>124</v>
      </c>
      <c r="G102" t="s">
        <v>121</v>
      </c>
      <c r="H102" t="s">
        <v>10</v>
      </c>
    </row>
    <row r="103" spans="1:8" x14ac:dyDescent="0.2">
      <c r="A103">
        <v>1844</v>
      </c>
      <c r="B103">
        <v>5</v>
      </c>
      <c r="C103">
        <f t="shared" si="1"/>
        <v>3</v>
      </c>
      <c r="D103">
        <v>1</v>
      </c>
      <c r="E103">
        <v>3</v>
      </c>
      <c r="F103" t="s">
        <v>126</v>
      </c>
      <c r="G103" t="s">
        <v>121</v>
      </c>
      <c r="H103" t="s">
        <v>10</v>
      </c>
    </row>
    <row r="104" spans="1:8" x14ac:dyDescent="0.2">
      <c r="A104">
        <v>1844</v>
      </c>
      <c r="B104">
        <v>5</v>
      </c>
      <c r="C104">
        <f t="shared" si="1"/>
        <v>3.5</v>
      </c>
      <c r="D104">
        <v>1</v>
      </c>
      <c r="E104">
        <v>3.5</v>
      </c>
      <c r="F104" t="s">
        <v>126</v>
      </c>
      <c r="G104" t="s">
        <v>121</v>
      </c>
      <c r="H104" t="s">
        <v>10</v>
      </c>
    </row>
    <row r="105" spans="1:8" x14ac:dyDescent="0.2">
      <c r="A105">
        <v>1844</v>
      </c>
      <c r="B105">
        <v>8</v>
      </c>
      <c r="C105">
        <f t="shared" si="1"/>
        <v>4.5</v>
      </c>
      <c r="D105">
        <v>1</v>
      </c>
      <c r="E105">
        <v>4.5</v>
      </c>
      <c r="F105" t="s">
        <v>123</v>
      </c>
      <c r="G105" t="s">
        <v>121</v>
      </c>
      <c r="H105" t="s">
        <v>10</v>
      </c>
    </row>
    <row r="106" spans="1:8" x14ac:dyDescent="0.2">
      <c r="A106">
        <v>1844</v>
      </c>
      <c r="B106">
        <v>8</v>
      </c>
      <c r="C106">
        <f t="shared" si="1"/>
        <v>5</v>
      </c>
      <c r="D106">
        <v>1</v>
      </c>
      <c r="E106">
        <v>5</v>
      </c>
      <c r="F106" t="s">
        <v>123</v>
      </c>
      <c r="G106" t="s">
        <v>121</v>
      </c>
      <c r="H106" t="s">
        <v>10</v>
      </c>
    </row>
    <row r="107" spans="1:8" x14ac:dyDescent="0.2">
      <c r="A107">
        <v>1844</v>
      </c>
      <c r="B107">
        <v>8</v>
      </c>
      <c r="C107">
        <f t="shared" si="1"/>
        <v>4.5</v>
      </c>
      <c r="D107">
        <v>1</v>
      </c>
      <c r="E107">
        <v>4.5</v>
      </c>
      <c r="F107" t="s">
        <v>123</v>
      </c>
      <c r="G107" t="s">
        <v>121</v>
      </c>
      <c r="H107" t="s">
        <v>10</v>
      </c>
    </row>
    <row r="108" spans="1:8" x14ac:dyDescent="0.2">
      <c r="A108">
        <v>1844</v>
      </c>
      <c r="B108">
        <v>8</v>
      </c>
      <c r="C108">
        <f t="shared" si="1"/>
        <v>5</v>
      </c>
      <c r="D108">
        <v>1</v>
      </c>
      <c r="E108">
        <v>5</v>
      </c>
      <c r="F108" t="s">
        <v>123</v>
      </c>
      <c r="G108" t="s">
        <v>121</v>
      </c>
      <c r="H108" t="s">
        <v>10</v>
      </c>
    </row>
    <row r="109" spans="1:8" x14ac:dyDescent="0.2">
      <c r="A109">
        <v>1844</v>
      </c>
      <c r="B109">
        <v>8</v>
      </c>
      <c r="C109">
        <f t="shared" si="1"/>
        <v>4</v>
      </c>
      <c r="D109">
        <v>1</v>
      </c>
      <c r="E109">
        <v>4</v>
      </c>
      <c r="F109" t="s">
        <v>124</v>
      </c>
      <c r="G109" t="s">
        <v>121</v>
      </c>
      <c r="H109" t="s">
        <v>10</v>
      </c>
    </row>
    <row r="110" spans="1:8" x14ac:dyDescent="0.2">
      <c r="A110">
        <v>1844</v>
      </c>
      <c r="B110">
        <v>8</v>
      </c>
      <c r="C110">
        <f t="shared" si="1"/>
        <v>4.5</v>
      </c>
      <c r="D110">
        <v>1</v>
      </c>
      <c r="E110">
        <v>4.5</v>
      </c>
      <c r="F110" t="s">
        <v>124</v>
      </c>
      <c r="G110" t="s">
        <v>121</v>
      </c>
      <c r="H110" t="s">
        <v>10</v>
      </c>
    </row>
    <row r="111" spans="1:8" x14ac:dyDescent="0.2">
      <c r="A111">
        <v>1844</v>
      </c>
      <c r="B111">
        <v>8</v>
      </c>
      <c r="C111">
        <f t="shared" si="1"/>
        <v>3.5</v>
      </c>
      <c r="D111">
        <v>1</v>
      </c>
      <c r="E111">
        <v>3.5</v>
      </c>
      <c r="F111" t="s">
        <v>124</v>
      </c>
      <c r="G111" t="s">
        <v>121</v>
      </c>
      <c r="H111" t="s">
        <v>10</v>
      </c>
    </row>
    <row r="112" spans="1:8" x14ac:dyDescent="0.2">
      <c r="A112">
        <v>1844</v>
      </c>
      <c r="B112">
        <v>8</v>
      </c>
      <c r="C112">
        <f t="shared" si="1"/>
        <v>4</v>
      </c>
      <c r="D112">
        <v>1</v>
      </c>
      <c r="E112">
        <v>4</v>
      </c>
      <c r="F112" t="s">
        <v>124</v>
      </c>
      <c r="G112" t="s">
        <v>121</v>
      </c>
      <c r="H112" t="s">
        <v>10</v>
      </c>
    </row>
    <row r="113" spans="1:8" x14ac:dyDescent="0.2">
      <c r="A113">
        <v>1844</v>
      </c>
      <c r="B113">
        <v>8</v>
      </c>
      <c r="C113">
        <f t="shared" si="1"/>
        <v>4.25</v>
      </c>
      <c r="D113">
        <v>1</v>
      </c>
      <c r="E113">
        <v>4.25</v>
      </c>
      <c r="F113" t="s">
        <v>124</v>
      </c>
      <c r="G113" t="s">
        <v>121</v>
      </c>
      <c r="H113" t="s">
        <v>10</v>
      </c>
    </row>
    <row r="114" spans="1:8" x14ac:dyDescent="0.2">
      <c r="A114">
        <v>1844</v>
      </c>
      <c r="B114">
        <v>8</v>
      </c>
      <c r="C114">
        <f t="shared" si="1"/>
        <v>4.75</v>
      </c>
      <c r="D114">
        <v>1</v>
      </c>
      <c r="E114">
        <v>4.75</v>
      </c>
      <c r="F114" t="s">
        <v>124</v>
      </c>
      <c r="G114" t="s">
        <v>121</v>
      </c>
      <c r="H114" t="s">
        <v>10</v>
      </c>
    </row>
    <row r="115" spans="1:8" x14ac:dyDescent="0.2">
      <c r="A115">
        <v>1844</v>
      </c>
      <c r="B115">
        <v>8</v>
      </c>
      <c r="C115">
        <f t="shared" si="1"/>
        <v>3.5</v>
      </c>
      <c r="D115">
        <v>1</v>
      </c>
      <c r="E115">
        <v>3.5</v>
      </c>
      <c r="F115" t="s">
        <v>124</v>
      </c>
      <c r="G115" t="s">
        <v>121</v>
      </c>
      <c r="H115" t="s">
        <v>10</v>
      </c>
    </row>
    <row r="116" spans="1:8" x14ac:dyDescent="0.2">
      <c r="A116">
        <v>1844</v>
      </c>
      <c r="B116">
        <v>8</v>
      </c>
      <c r="C116">
        <f t="shared" si="1"/>
        <v>4</v>
      </c>
      <c r="D116">
        <v>1</v>
      </c>
      <c r="E116">
        <v>4</v>
      </c>
      <c r="F116" t="s">
        <v>124</v>
      </c>
      <c r="G116" t="s">
        <v>121</v>
      </c>
      <c r="H116" t="s">
        <v>10</v>
      </c>
    </row>
    <row r="117" spans="1:8" x14ac:dyDescent="0.2">
      <c r="A117">
        <v>1844</v>
      </c>
      <c r="B117">
        <v>8</v>
      </c>
      <c r="C117">
        <f t="shared" si="1"/>
        <v>3</v>
      </c>
      <c r="D117">
        <v>1</v>
      </c>
      <c r="E117">
        <v>3</v>
      </c>
      <c r="F117" t="s">
        <v>126</v>
      </c>
      <c r="G117" t="s">
        <v>121</v>
      </c>
      <c r="H117" t="s">
        <v>10</v>
      </c>
    </row>
    <row r="118" spans="1:8" x14ac:dyDescent="0.2">
      <c r="A118">
        <v>1844</v>
      </c>
      <c r="B118">
        <v>8</v>
      </c>
      <c r="C118">
        <f t="shared" si="1"/>
        <v>4</v>
      </c>
      <c r="D118">
        <v>1</v>
      </c>
      <c r="E118">
        <v>4</v>
      </c>
      <c r="F118" t="s">
        <v>126</v>
      </c>
      <c r="G118" t="s">
        <v>121</v>
      </c>
      <c r="H118" t="s">
        <v>10</v>
      </c>
    </row>
    <row r="119" spans="1:8" x14ac:dyDescent="0.2">
      <c r="A119">
        <v>1844</v>
      </c>
      <c r="B119">
        <v>8</v>
      </c>
      <c r="C119">
        <f t="shared" si="1"/>
        <v>3</v>
      </c>
      <c r="D119">
        <v>1</v>
      </c>
      <c r="E119">
        <v>3</v>
      </c>
      <c r="F119" t="s">
        <v>126</v>
      </c>
      <c r="G119" t="s">
        <v>121</v>
      </c>
      <c r="H119" t="s">
        <v>10</v>
      </c>
    </row>
    <row r="120" spans="1:8" x14ac:dyDescent="0.2">
      <c r="A120">
        <v>1844</v>
      </c>
      <c r="B120">
        <v>8</v>
      </c>
      <c r="C120">
        <f t="shared" si="1"/>
        <v>4</v>
      </c>
      <c r="D120">
        <v>1</v>
      </c>
      <c r="E120">
        <v>4</v>
      </c>
      <c r="F120" t="s">
        <v>126</v>
      </c>
      <c r="G120" t="s">
        <v>121</v>
      </c>
      <c r="H120" t="s">
        <v>10</v>
      </c>
    </row>
    <row r="121" spans="1:8" x14ac:dyDescent="0.2">
      <c r="A121">
        <v>1844</v>
      </c>
      <c r="B121">
        <v>9</v>
      </c>
      <c r="C121">
        <f t="shared" si="1"/>
        <v>4.5</v>
      </c>
      <c r="D121">
        <v>1</v>
      </c>
      <c r="E121">
        <v>4.5</v>
      </c>
      <c r="F121" t="s">
        <v>123</v>
      </c>
      <c r="G121" t="s">
        <v>121</v>
      </c>
      <c r="H121" t="s">
        <v>10</v>
      </c>
    </row>
    <row r="122" spans="1:8" x14ac:dyDescent="0.2">
      <c r="A122">
        <v>1844</v>
      </c>
      <c r="B122">
        <v>9</v>
      </c>
      <c r="C122">
        <f t="shared" si="1"/>
        <v>5</v>
      </c>
      <c r="D122">
        <v>1</v>
      </c>
      <c r="E122">
        <v>5</v>
      </c>
      <c r="F122" t="s">
        <v>123</v>
      </c>
      <c r="G122" t="s">
        <v>121</v>
      </c>
      <c r="H122" t="s">
        <v>10</v>
      </c>
    </row>
    <row r="123" spans="1:8" x14ac:dyDescent="0.2">
      <c r="A123">
        <v>1844</v>
      </c>
      <c r="B123">
        <v>9</v>
      </c>
      <c r="C123">
        <f t="shared" si="1"/>
        <v>4.25</v>
      </c>
      <c r="D123">
        <v>1</v>
      </c>
      <c r="E123">
        <v>4.25</v>
      </c>
      <c r="F123" t="s">
        <v>124</v>
      </c>
      <c r="G123" t="s">
        <v>121</v>
      </c>
      <c r="H123" t="s">
        <v>10</v>
      </c>
    </row>
    <row r="124" spans="1:8" x14ac:dyDescent="0.2">
      <c r="A124">
        <v>1844</v>
      </c>
      <c r="B124">
        <v>9</v>
      </c>
      <c r="C124">
        <f t="shared" si="1"/>
        <v>4.75</v>
      </c>
      <c r="D124">
        <v>1</v>
      </c>
      <c r="E124">
        <v>4.75</v>
      </c>
      <c r="F124" t="s">
        <v>124</v>
      </c>
      <c r="G124" t="s">
        <v>121</v>
      </c>
      <c r="H124" t="s">
        <v>10</v>
      </c>
    </row>
    <row r="125" spans="1:8" x14ac:dyDescent="0.2">
      <c r="A125">
        <v>1844</v>
      </c>
      <c r="B125">
        <v>9</v>
      </c>
      <c r="C125">
        <f t="shared" si="1"/>
        <v>3.5</v>
      </c>
      <c r="D125">
        <v>1</v>
      </c>
      <c r="E125">
        <v>3.5</v>
      </c>
      <c r="F125" t="s">
        <v>124</v>
      </c>
      <c r="G125" t="s">
        <v>121</v>
      </c>
      <c r="H125" t="s">
        <v>10</v>
      </c>
    </row>
    <row r="126" spans="1:8" x14ac:dyDescent="0.2">
      <c r="A126">
        <v>1844</v>
      </c>
      <c r="B126">
        <v>9</v>
      </c>
      <c r="C126">
        <f t="shared" si="1"/>
        <v>4</v>
      </c>
      <c r="D126">
        <v>1</v>
      </c>
      <c r="E126">
        <v>4</v>
      </c>
      <c r="F126" t="s">
        <v>124</v>
      </c>
      <c r="G126" t="s">
        <v>121</v>
      </c>
      <c r="H126" t="s">
        <v>10</v>
      </c>
    </row>
    <row r="127" spans="1:8" x14ac:dyDescent="0.2">
      <c r="A127">
        <v>1844</v>
      </c>
      <c r="B127">
        <v>9</v>
      </c>
      <c r="C127">
        <f t="shared" si="1"/>
        <v>3</v>
      </c>
      <c r="D127">
        <v>1</v>
      </c>
      <c r="E127">
        <v>3</v>
      </c>
      <c r="F127" t="s">
        <v>126</v>
      </c>
      <c r="G127" t="s">
        <v>121</v>
      </c>
      <c r="H127" t="s">
        <v>10</v>
      </c>
    </row>
    <row r="128" spans="1:8" x14ac:dyDescent="0.2">
      <c r="A128">
        <v>1844</v>
      </c>
      <c r="B128">
        <v>9</v>
      </c>
      <c r="C128">
        <f t="shared" si="1"/>
        <v>4</v>
      </c>
      <c r="D128">
        <v>1</v>
      </c>
      <c r="E128">
        <v>4</v>
      </c>
      <c r="F128" t="s">
        <v>126</v>
      </c>
      <c r="G128" t="s">
        <v>121</v>
      </c>
      <c r="H128" t="s">
        <v>10</v>
      </c>
    </row>
    <row r="129" spans="1:8" x14ac:dyDescent="0.2">
      <c r="A129">
        <v>1844</v>
      </c>
      <c r="B129">
        <v>10</v>
      </c>
      <c r="C129">
        <f t="shared" si="1"/>
        <v>5.5</v>
      </c>
      <c r="D129">
        <v>1</v>
      </c>
      <c r="E129">
        <v>5.5</v>
      </c>
      <c r="F129" t="s">
        <v>123</v>
      </c>
      <c r="G129" t="s">
        <v>121</v>
      </c>
      <c r="H129" t="s">
        <v>10</v>
      </c>
    </row>
    <row r="130" spans="1:8" x14ac:dyDescent="0.2">
      <c r="A130">
        <v>1844</v>
      </c>
      <c r="B130">
        <v>10</v>
      </c>
      <c r="C130">
        <f t="shared" si="1"/>
        <v>6</v>
      </c>
      <c r="D130">
        <v>1</v>
      </c>
      <c r="E130">
        <v>6</v>
      </c>
      <c r="F130" t="s">
        <v>123</v>
      </c>
      <c r="G130" t="s">
        <v>121</v>
      </c>
      <c r="H130" t="s">
        <v>10</v>
      </c>
    </row>
    <row r="131" spans="1:8" x14ac:dyDescent="0.2">
      <c r="A131">
        <v>1844</v>
      </c>
      <c r="B131">
        <v>10</v>
      </c>
      <c r="C131">
        <f t="shared" si="1"/>
        <v>4.5</v>
      </c>
      <c r="D131">
        <v>1</v>
      </c>
      <c r="E131">
        <v>4.5</v>
      </c>
      <c r="F131" t="s">
        <v>124</v>
      </c>
      <c r="G131" t="s">
        <v>121</v>
      </c>
      <c r="H131" t="s">
        <v>10</v>
      </c>
    </row>
    <row r="132" spans="1:8" x14ac:dyDescent="0.2">
      <c r="A132">
        <v>1844</v>
      </c>
      <c r="B132">
        <v>10</v>
      </c>
      <c r="C132">
        <f t="shared" si="1"/>
        <v>5.25</v>
      </c>
      <c r="D132">
        <v>1</v>
      </c>
      <c r="E132">
        <v>5.25</v>
      </c>
      <c r="F132" t="s">
        <v>124</v>
      </c>
      <c r="G132" t="s">
        <v>121</v>
      </c>
      <c r="H132" t="s">
        <v>10</v>
      </c>
    </row>
    <row r="133" spans="1:8" x14ac:dyDescent="0.2">
      <c r="A133">
        <v>1844</v>
      </c>
      <c r="B133">
        <v>10</v>
      </c>
      <c r="C133">
        <f t="shared" ref="C133:C196" si="2">(1/D133)*E133</f>
        <v>3.5</v>
      </c>
      <c r="D133">
        <v>1</v>
      </c>
      <c r="E133">
        <v>3.5</v>
      </c>
      <c r="F133" t="s">
        <v>124</v>
      </c>
      <c r="G133" t="s">
        <v>121</v>
      </c>
      <c r="H133" t="s">
        <v>10</v>
      </c>
    </row>
    <row r="134" spans="1:8" x14ac:dyDescent="0.2">
      <c r="A134">
        <v>1844</v>
      </c>
      <c r="B134">
        <v>10</v>
      </c>
      <c r="C134">
        <f t="shared" si="2"/>
        <v>4</v>
      </c>
      <c r="D134">
        <v>1</v>
      </c>
      <c r="E134">
        <v>4</v>
      </c>
      <c r="F134" t="s">
        <v>124</v>
      </c>
      <c r="G134" t="s">
        <v>121</v>
      </c>
      <c r="H134" t="s">
        <v>10</v>
      </c>
    </row>
    <row r="135" spans="1:8" x14ac:dyDescent="0.2">
      <c r="A135">
        <v>1844</v>
      </c>
      <c r="B135">
        <v>10</v>
      </c>
      <c r="C135">
        <f t="shared" si="2"/>
        <v>3</v>
      </c>
      <c r="D135">
        <v>1</v>
      </c>
      <c r="E135">
        <v>3</v>
      </c>
      <c r="F135" t="s">
        <v>126</v>
      </c>
      <c r="G135" t="s">
        <v>121</v>
      </c>
      <c r="H135" t="s">
        <v>10</v>
      </c>
    </row>
    <row r="136" spans="1:8" x14ac:dyDescent="0.2">
      <c r="A136">
        <v>1844</v>
      </c>
      <c r="B136">
        <v>10</v>
      </c>
      <c r="C136">
        <f t="shared" si="2"/>
        <v>4</v>
      </c>
      <c r="D136">
        <v>1</v>
      </c>
      <c r="E136">
        <v>4</v>
      </c>
      <c r="F136" t="s">
        <v>126</v>
      </c>
      <c r="G136" t="s">
        <v>121</v>
      </c>
      <c r="H136" t="s">
        <v>10</v>
      </c>
    </row>
    <row r="137" spans="1:8" x14ac:dyDescent="0.2">
      <c r="A137">
        <v>1844</v>
      </c>
      <c r="B137">
        <v>12</v>
      </c>
      <c r="C137">
        <f t="shared" si="2"/>
        <v>6.5</v>
      </c>
      <c r="D137">
        <v>1</v>
      </c>
      <c r="E137">
        <v>6.5</v>
      </c>
      <c r="F137" t="s">
        <v>123</v>
      </c>
      <c r="G137" t="s">
        <v>121</v>
      </c>
      <c r="H137" t="s">
        <v>10</v>
      </c>
    </row>
    <row r="138" spans="1:8" x14ac:dyDescent="0.2">
      <c r="A138">
        <v>1844</v>
      </c>
      <c r="B138">
        <v>12</v>
      </c>
      <c r="C138">
        <f t="shared" si="2"/>
        <v>5.5</v>
      </c>
      <c r="D138">
        <v>1</v>
      </c>
      <c r="E138">
        <v>5.5</v>
      </c>
      <c r="F138" t="s">
        <v>123</v>
      </c>
      <c r="G138" t="s">
        <v>121</v>
      </c>
      <c r="H138" t="s">
        <v>10</v>
      </c>
    </row>
    <row r="139" spans="1:8" x14ac:dyDescent="0.2">
      <c r="A139">
        <v>1844</v>
      </c>
      <c r="B139">
        <v>12</v>
      </c>
      <c r="C139">
        <f t="shared" si="2"/>
        <v>6</v>
      </c>
      <c r="D139">
        <v>1</v>
      </c>
      <c r="E139">
        <v>6</v>
      </c>
      <c r="F139" t="s">
        <v>123</v>
      </c>
      <c r="G139" t="s">
        <v>121</v>
      </c>
      <c r="H139" t="s">
        <v>10</v>
      </c>
    </row>
    <row r="140" spans="1:8" x14ac:dyDescent="0.2">
      <c r="A140">
        <v>1844</v>
      </c>
      <c r="B140">
        <v>12</v>
      </c>
      <c r="C140">
        <f t="shared" si="2"/>
        <v>3.25</v>
      </c>
      <c r="D140">
        <v>1</v>
      </c>
      <c r="E140">
        <v>3.25</v>
      </c>
      <c r="F140" t="s">
        <v>128</v>
      </c>
      <c r="G140" t="s">
        <v>121</v>
      </c>
      <c r="H140" t="s">
        <v>10</v>
      </c>
    </row>
    <row r="141" spans="1:8" x14ac:dyDescent="0.2">
      <c r="A141">
        <v>1844</v>
      </c>
      <c r="B141">
        <v>12</v>
      </c>
      <c r="C141">
        <f t="shared" si="2"/>
        <v>4</v>
      </c>
      <c r="D141">
        <v>1</v>
      </c>
      <c r="E141">
        <v>4</v>
      </c>
      <c r="F141" t="s">
        <v>128</v>
      </c>
      <c r="G141" t="s">
        <v>121</v>
      </c>
      <c r="H141" t="s">
        <v>10</v>
      </c>
    </row>
    <row r="142" spans="1:8" x14ac:dyDescent="0.2">
      <c r="A142">
        <v>1844</v>
      </c>
      <c r="B142">
        <v>12</v>
      </c>
      <c r="C142">
        <f t="shared" si="2"/>
        <v>4.25</v>
      </c>
      <c r="D142">
        <v>1</v>
      </c>
      <c r="E142">
        <v>4.25</v>
      </c>
      <c r="F142" t="s">
        <v>124</v>
      </c>
      <c r="G142" t="s">
        <v>121</v>
      </c>
      <c r="H142" t="s">
        <v>10</v>
      </c>
    </row>
    <row r="143" spans="1:8" x14ac:dyDescent="0.2">
      <c r="A143">
        <v>1844</v>
      </c>
      <c r="B143">
        <v>12</v>
      </c>
      <c r="C143">
        <f t="shared" si="2"/>
        <v>4.75</v>
      </c>
      <c r="D143">
        <v>1</v>
      </c>
      <c r="E143">
        <v>4.75</v>
      </c>
      <c r="F143" t="s">
        <v>124</v>
      </c>
      <c r="G143" t="s">
        <v>121</v>
      </c>
      <c r="H143" t="s">
        <v>10</v>
      </c>
    </row>
    <row r="144" spans="1:8" x14ac:dyDescent="0.2">
      <c r="A144">
        <v>1844</v>
      </c>
      <c r="B144">
        <v>12</v>
      </c>
      <c r="C144">
        <f t="shared" si="2"/>
        <v>3</v>
      </c>
      <c r="D144">
        <v>1</v>
      </c>
      <c r="E144">
        <v>3</v>
      </c>
      <c r="F144" t="s">
        <v>126</v>
      </c>
      <c r="G144" t="s">
        <v>121</v>
      </c>
      <c r="H144" t="s">
        <v>10</v>
      </c>
    </row>
    <row r="145" spans="1:8" x14ac:dyDescent="0.2">
      <c r="A145">
        <v>1844</v>
      </c>
      <c r="B145">
        <v>12</v>
      </c>
      <c r="C145">
        <f t="shared" si="2"/>
        <v>4</v>
      </c>
      <c r="D145">
        <v>1</v>
      </c>
      <c r="E145">
        <v>4</v>
      </c>
      <c r="F145" t="s">
        <v>126</v>
      </c>
      <c r="G145" t="s">
        <v>121</v>
      </c>
      <c r="H145" t="s">
        <v>10</v>
      </c>
    </row>
    <row r="146" spans="1:8" x14ac:dyDescent="0.2">
      <c r="A146">
        <v>1845</v>
      </c>
      <c r="B146">
        <v>1</v>
      </c>
      <c r="C146">
        <f t="shared" si="2"/>
        <v>3.75</v>
      </c>
      <c r="D146">
        <v>1</v>
      </c>
      <c r="E146">
        <v>3.75</v>
      </c>
      <c r="F146" t="s">
        <v>124</v>
      </c>
      <c r="G146" t="s">
        <v>121</v>
      </c>
      <c r="H146" t="s">
        <v>10</v>
      </c>
    </row>
    <row r="147" spans="1:8" x14ac:dyDescent="0.2">
      <c r="A147">
        <v>1845</v>
      </c>
      <c r="B147">
        <v>4</v>
      </c>
      <c r="C147">
        <f t="shared" si="2"/>
        <v>4</v>
      </c>
      <c r="D147">
        <v>1</v>
      </c>
      <c r="E147">
        <v>4</v>
      </c>
      <c r="F147" t="s">
        <v>124</v>
      </c>
      <c r="G147" t="s">
        <v>121</v>
      </c>
      <c r="H147" t="s">
        <v>10</v>
      </c>
    </row>
    <row r="148" spans="1:8" x14ac:dyDescent="0.2">
      <c r="A148">
        <v>1846</v>
      </c>
      <c r="B148">
        <v>3</v>
      </c>
      <c r="C148">
        <f t="shared" si="2"/>
        <v>8</v>
      </c>
      <c r="D148">
        <v>1</v>
      </c>
      <c r="E148">
        <v>8</v>
      </c>
      <c r="F148" t="s">
        <v>123</v>
      </c>
      <c r="G148" t="s">
        <v>121</v>
      </c>
      <c r="H148" t="s">
        <v>10</v>
      </c>
    </row>
    <row r="149" spans="1:8" x14ac:dyDescent="0.2">
      <c r="A149">
        <v>1846</v>
      </c>
      <c r="B149">
        <v>3</v>
      </c>
      <c r="C149">
        <f t="shared" si="2"/>
        <v>6.5</v>
      </c>
      <c r="D149">
        <v>1</v>
      </c>
      <c r="E149">
        <v>6.5</v>
      </c>
      <c r="F149" t="s">
        <v>124</v>
      </c>
      <c r="G149" t="s">
        <v>121</v>
      </c>
      <c r="H149" t="s">
        <v>10</v>
      </c>
    </row>
    <row r="150" spans="1:8" x14ac:dyDescent="0.2">
      <c r="A150">
        <v>1846</v>
      </c>
      <c r="B150">
        <v>3</v>
      </c>
      <c r="C150">
        <f t="shared" si="2"/>
        <v>7</v>
      </c>
      <c r="D150">
        <v>1</v>
      </c>
      <c r="E150">
        <v>7</v>
      </c>
      <c r="F150" t="s">
        <v>124</v>
      </c>
      <c r="G150" t="s">
        <v>121</v>
      </c>
      <c r="H150" t="s">
        <v>10</v>
      </c>
    </row>
    <row r="151" spans="1:8" x14ac:dyDescent="0.2">
      <c r="A151">
        <v>1846</v>
      </c>
      <c r="B151">
        <v>3</v>
      </c>
      <c r="C151">
        <f t="shared" si="2"/>
        <v>5.5</v>
      </c>
      <c r="D151">
        <v>1</v>
      </c>
      <c r="E151">
        <v>5.5</v>
      </c>
      <c r="F151" t="s">
        <v>126</v>
      </c>
      <c r="G151" t="s">
        <v>121</v>
      </c>
      <c r="H151" t="s">
        <v>10</v>
      </c>
    </row>
    <row r="152" spans="1:8" x14ac:dyDescent="0.2">
      <c r="A152">
        <v>1847</v>
      </c>
      <c r="B152">
        <v>1</v>
      </c>
      <c r="C152">
        <f t="shared" si="2"/>
        <v>4.0999999999999996</v>
      </c>
      <c r="D152">
        <v>1</v>
      </c>
      <c r="E152">
        <v>4.0999999999999996</v>
      </c>
      <c r="F152" t="s">
        <v>133</v>
      </c>
      <c r="G152" t="s">
        <v>121</v>
      </c>
      <c r="H152" t="s">
        <v>129</v>
      </c>
    </row>
    <row r="153" spans="1:8" x14ac:dyDescent="0.2">
      <c r="A153">
        <v>1848</v>
      </c>
      <c r="B153">
        <v>2</v>
      </c>
      <c r="C153">
        <f t="shared" si="2"/>
        <v>6</v>
      </c>
      <c r="D153">
        <v>1</v>
      </c>
      <c r="E153">
        <v>6</v>
      </c>
      <c r="F153" t="s">
        <v>123</v>
      </c>
      <c r="G153" t="s">
        <v>121</v>
      </c>
      <c r="H153" t="s">
        <v>10</v>
      </c>
    </row>
    <row r="154" spans="1:8" x14ac:dyDescent="0.2">
      <c r="A154">
        <v>1848</v>
      </c>
      <c r="B154">
        <v>2</v>
      </c>
      <c r="C154">
        <f t="shared" si="2"/>
        <v>4</v>
      </c>
      <c r="D154">
        <v>1</v>
      </c>
      <c r="E154">
        <v>4</v>
      </c>
      <c r="F154" t="s">
        <v>124</v>
      </c>
      <c r="G154" t="s">
        <v>121</v>
      </c>
      <c r="H154" t="s">
        <v>10</v>
      </c>
    </row>
    <row r="155" spans="1:8" x14ac:dyDescent="0.2">
      <c r="A155">
        <v>1848</v>
      </c>
      <c r="B155">
        <v>2</v>
      </c>
      <c r="C155">
        <f t="shared" si="2"/>
        <v>5.25</v>
      </c>
      <c r="D155">
        <v>1</v>
      </c>
      <c r="E155">
        <v>5.25</v>
      </c>
      <c r="F155" t="s">
        <v>124</v>
      </c>
      <c r="G155" t="s">
        <v>121</v>
      </c>
      <c r="H155" t="s">
        <v>10</v>
      </c>
    </row>
    <row r="156" spans="1:8" x14ac:dyDescent="0.2">
      <c r="A156">
        <v>1848</v>
      </c>
      <c r="B156">
        <v>2</v>
      </c>
      <c r="C156">
        <f t="shared" si="2"/>
        <v>4</v>
      </c>
      <c r="D156">
        <v>1</v>
      </c>
      <c r="E156">
        <v>4</v>
      </c>
      <c r="F156" t="s">
        <v>124</v>
      </c>
      <c r="G156" t="s">
        <v>121</v>
      </c>
      <c r="H156" t="s">
        <v>10</v>
      </c>
    </row>
    <row r="157" spans="1:8" x14ac:dyDescent="0.2">
      <c r="A157">
        <v>1848</v>
      </c>
      <c r="B157">
        <v>2</v>
      </c>
      <c r="C157">
        <f t="shared" si="2"/>
        <v>5.25</v>
      </c>
      <c r="D157">
        <v>1</v>
      </c>
      <c r="E157">
        <v>5.25</v>
      </c>
      <c r="F157" t="s">
        <v>124</v>
      </c>
      <c r="G157" t="s">
        <v>121</v>
      </c>
      <c r="H157" t="s">
        <v>10</v>
      </c>
    </row>
    <row r="158" spans="1:8" x14ac:dyDescent="0.2">
      <c r="A158">
        <v>1848</v>
      </c>
      <c r="B158">
        <v>2</v>
      </c>
      <c r="C158">
        <f t="shared" si="2"/>
        <v>4.25</v>
      </c>
      <c r="D158">
        <v>1</v>
      </c>
      <c r="E158">
        <v>4.25</v>
      </c>
      <c r="F158" t="s">
        <v>126</v>
      </c>
      <c r="G158" t="s">
        <v>121</v>
      </c>
      <c r="H158" t="s">
        <v>10</v>
      </c>
    </row>
    <row r="159" spans="1:8" x14ac:dyDescent="0.2">
      <c r="A159">
        <v>1848</v>
      </c>
      <c r="B159">
        <v>3</v>
      </c>
      <c r="C159">
        <f t="shared" si="2"/>
        <v>4</v>
      </c>
      <c r="D159">
        <v>1</v>
      </c>
      <c r="E159">
        <v>4</v>
      </c>
      <c r="F159" t="s">
        <v>124</v>
      </c>
      <c r="G159" t="s">
        <v>121</v>
      </c>
      <c r="H159" t="s">
        <v>10</v>
      </c>
    </row>
    <row r="160" spans="1:8" x14ac:dyDescent="0.2">
      <c r="A160">
        <v>1848</v>
      </c>
      <c r="B160">
        <v>3</v>
      </c>
      <c r="C160">
        <f t="shared" si="2"/>
        <v>5</v>
      </c>
      <c r="D160">
        <v>1</v>
      </c>
      <c r="E160">
        <v>5</v>
      </c>
      <c r="F160" t="s">
        <v>124</v>
      </c>
      <c r="G160" t="s">
        <v>121</v>
      </c>
      <c r="H160" t="s">
        <v>10</v>
      </c>
    </row>
    <row r="161" spans="1:8" x14ac:dyDescent="0.2">
      <c r="A161">
        <v>1848</v>
      </c>
      <c r="B161">
        <v>8</v>
      </c>
      <c r="C161">
        <f t="shared" si="2"/>
        <v>4.75</v>
      </c>
      <c r="D161">
        <v>1</v>
      </c>
      <c r="E161">
        <v>4.75</v>
      </c>
      <c r="F161" t="s">
        <v>123</v>
      </c>
      <c r="G161" t="s">
        <v>121</v>
      </c>
      <c r="H161" t="s">
        <v>10</v>
      </c>
    </row>
    <row r="162" spans="1:8" x14ac:dyDescent="0.2">
      <c r="A162">
        <v>1848</v>
      </c>
      <c r="B162">
        <v>8</v>
      </c>
      <c r="C162">
        <f t="shared" si="2"/>
        <v>5.75</v>
      </c>
      <c r="D162">
        <v>1</v>
      </c>
      <c r="E162">
        <v>5.75</v>
      </c>
      <c r="F162" t="s">
        <v>123</v>
      </c>
      <c r="G162" t="s">
        <v>121</v>
      </c>
      <c r="H162" t="s">
        <v>10</v>
      </c>
    </row>
    <row r="163" spans="1:8" x14ac:dyDescent="0.2">
      <c r="A163">
        <v>1848</v>
      </c>
      <c r="B163">
        <v>8</v>
      </c>
      <c r="C163">
        <f t="shared" si="2"/>
        <v>4.25</v>
      </c>
      <c r="D163">
        <v>1</v>
      </c>
      <c r="E163">
        <v>4.25</v>
      </c>
      <c r="F163" t="s">
        <v>124</v>
      </c>
      <c r="G163" t="s">
        <v>121</v>
      </c>
      <c r="H163" t="s">
        <v>10</v>
      </c>
    </row>
    <row r="164" spans="1:8" x14ac:dyDescent="0.2">
      <c r="A164">
        <v>1848</v>
      </c>
      <c r="B164">
        <v>8</v>
      </c>
      <c r="C164">
        <f t="shared" si="2"/>
        <v>4.5</v>
      </c>
      <c r="D164">
        <v>1</v>
      </c>
      <c r="E164">
        <v>4.5</v>
      </c>
      <c r="F164" t="s">
        <v>124</v>
      </c>
      <c r="G164" t="s">
        <v>121</v>
      </c>
      <c r="H164" t="s">
        <v>10</v>
      </c>
    </row>
    <row r="165" spans="1:8" x14ac:dyDescent="0.2">
      <c r="A165">
        <v>1848</v>
      </c>
      <c r="B165">
        <v>8</v>
      </c>
      <c r="C165">
        <f t="shared" si="2"/>
        <v>3.5</v>
      </c>
      <c r="D165">
        <v>1</v>
      </c>
      <c r="E165">
        <v>3.5</v>
      </c>
      <c r="F165" t="s">
        <v>124</v>
      </c>
      <c r="G165" t="s">
        <v>121</v>
      </c>
      <c r="H165" t="s">
        <v>10</v>
      </c>
    </row>
    <row r="166" spans="1:8" x14ac:dyDescent="0.2">
      <c r="A166">
        <v>1848</v>
      </c>
      <c r="B166">
        <v>8</v>
      </c>
      <c r="C166">
        <f t="shared" si="2"/>
        <v>4.5</v>
      </c>
      <c r="D166">
        <v>1</v>
      </c>
      <c r="E166">
        <v>4.5</v>
      </c>
      <c r="F166" t="s">
        <v>124</v>
      </c>
      <c r="G166" t="s">
        <v>121</v>
      </c>
      <c r="H166" t="s">
        <v>10</v>
      </c>
    </row>
    <row r="167" spans="1:8" x14ac:dyDescent="0.2">
      <c r="A167">
        <v>1848</v>
      </c>
      <c r="B167">
        <v>8</v>
      </c>
      <c r="C167">
        <f t="shared" si="2"/>
        <v>3</v>
      </c>
      <c r="D167">
        <v>1</v>
      </c>
      <c r="E167">
        <v>3</v>
      </c>
      <c r="F167" t="s">
        <v>126</v>
      </c>
      <c r="G167" t="s">
        <v>121</v>
      </c>
      <c r="H167" t="s">
        <v>10</v>
      </c>
    </row>
    <row r="168" spans="1:8" x14ac:dyDescent="0.2">
      <c r="A168">
        <v>1848</v>
      </c>
      <c r="B168">
        <v>8</v>
      </c>
      <c r="C168">
        <f t="shared" si="2"/>
        <v>4</v>
      </c>
      <c r="D168">
        <v>1</v>
      </c>
      <c r="E168">
        <v>4</v>
      </c>
      <c r="F168" t="s">
        <v>126</v>
      </c>
      <c r="G168" t="s">
        <v>121</v>
      </c>
      <c r="H168" t="s">
        <v>10</v>
      </c>
    </row>
    <row r="169" spans="1:8" x14ac:dyDescent="0.2">
      <c r="A169">
        <v>1848</v>
      </c>
      <c r="B169">
        <v>10</v>
      </c>
      <c r="C169">
        <f t="shared" si="2"/>
        <v>3.25</v>
      </c>
      <c r="D169">
        <v>1</v>
      </c>
      <c r="E169">
        <v>3.25</v>
      </c>
      <c r="F169" t="s">
        <v>127</v>
      </c>
      <c r="G169" t="s">
        <v>121</v>
      </c>
      <c r="H169" t="s">
        <v>10</v>
      </c>
    </row>
    <row r="170" spans="1:8" x14ac:dyDescent="0.2">
      <c r="A170">
        <v>1848</v>
      </c>
      <c r="B170">
        <v>10</v>
      </c>
      <c r="C170">
        <f t="shared" si="2"/>
        <v>4</v>
      </c>
      <c r="D170">
        <v>1</v>
      </c>
      <c r="E170">
        <v>4</v>
      </c>
      <c r="F170" t="s">
        <v>127</v>
      </c>
      <c r="G170" t="s">
        <v>121</v>
      </c>
      <c r="H170" t="s">
        <v>10</v>
      </c>
    </row>
    <row r="171" spans="1:8" x14ac:dyDescent="0.2">
      <c r="A171">
        <v>1848</v>
      </c>
      <c r="B171">
        <v>10</v>
      </c>
      <c r="C171">
        <f t="shared" si="2"/>
        <v>4.75</v>
      </c>
      <c r="D171">
        <v>1</v>
      </c>
      <c r="E171">
        <v>4.75</v>
      </c>
      <c r="F171" t="s">
        <v>123</v>
      </c>
      <c r="G171" t="s">
        <v>121</v>
      </c>
      <c r="H171" t="s">
        <v>10</v>
      </c>
    </row>
    <row r="172" spans="1:8" x14ac:dyDescent="0.2">
      <c r="A172">
        <v>1848</v>
      </c>
      <c r="B172">
        <v>10</v>
      </c>
      <c r="C172">
        <f t="shared" si="2"/>
        <v>5.5</v>
      </c>
      <c r="D172">
        <v>1</v>
      </c>
      <c r="E172">
        <v>5.5</v>
      </c>
      <c r="F172" t="s">
        <v>123</v>
      </c>
      <c r="G172" t="s">
        <v>121</v>
      </c>
      <c r="H172" t="s">
        <v>10</v>
      </c>
    </row>
    <row r="173" spans="1:8" x14ac:dyDescent="0.2">
      <c r="A173">
        <v>1848</v>
      </c>
      <c r="B173">
        <v>10</v>
      </c>
      <c r="C173">
        <f t="shared" si="2"/>
        <v>4.25</v>
      </c>
      <c r="D173">
        <v>1</v>
      </c>
      <c r="E173">
        <v>4.25</v>
      </c>
      <c r="F173" t="s">
        <v>124</v>
      </c>
      <c r="G173" t="s">
        <v>121</v>
      </c>
      <c r="H173" t="s">
        <v>10</v>
      </c>
    </row>
    <row r="174" spans="1:8" x14ac:dyDescent="0.2">
      <c r="A174">
        <v>1848</v>
      </c>
      <c r="B174">
        <v>10</v>
      </c>
      <c r="C174">
        <f t="shared" si="2"/>
        <v>4.5</v>
      </c>
      <c r="D174">
        <v>1</v>
      </c>
      <c r="E174">
        <v>4.5</v>
      </c>
      <c r="F174" t="s">
        <v>124</v>
      </c>
      <c r="G174" t="s">
        <v>121</v>
      </c>
      <c r="H174" t="s">
        <v>10</v>
      </c>
    </row>
    <row r="175" spans="1:8" x14ac:dyDescent="0.2">
      <c r="A175">
        <v>1848</v>
      </c>
      <c r="B175">
        <v>10</v>
      </c>
      <c r="C175">
        <f t="shared" si="2"/>
        <v>3.25</v>
      </c>
      <c r="D175">
        <v>1</v>
      </c>
      <c r="E175">
        <v>3.25</v>
      </c>
      <c r="F175" t="s">
        <v>124</v>
      </c>
      <c r="G175" t="s">
        <v>121</v>
      </c>
      <c r="H175" t="s">
        <v>10</v>
      </c>
    </row>
    <row r="176" spans="1:8" x14ac:dyDescent="0.2">
      <c r="A176">
        <v>1848</v>
      </c>
      <c r="B176">
        <v>10</v>
      </c>
      <c r="C176">
        <f t="shared" si="2"/>
        <v>4.5</v>
      </c>
      <c r="D176">
        <v>1</v>
      </c>
      <c r="E176">
        <v>4.5</v>
      </c>
      <c r="F176" t="s">
        <v>124</v>
      </c>
      <c r="G176" t="s">
        <v>121</v>
      </c>
      <c r="H176" t="s">
        <v>10</v>
      </c>
    </row>
    <row r="177" spans="1:8" x14ac:dyDescent="0.2">
      <c r="A177">
        <v>1848</v>
      </c>
      <c r="B177">
        <v>10</v>
      </c>
      <c r="C177">
        <f t="shared" si="2"/>
        <v>3.25</v>
      </c>
      <c r="D177">
        <v>1</v>
      </c>
      <c r="E177">
        <v>3.25</v>
      </c>
      <c r="F177" t="s">
        <v>126</v>
      </c>
      <c r="G177" t="s">
        <v>121</v>
      </c>
      <c r="H177" t="s">
        <v>10</v>
      </c>
    </row>
    <row r="178" spans="1:8" x14ac:dyDescent="0.2">
      <c r="A178">
        <v>1848</v>
      </c>
      <c r="B178">
        <v>10</v>
      </c>
      <c r="C178">
        <f t="shared" si="2"/>
        <v>4</v>
      </c>
      <c r="D178">
        <v>1</v>
      </c>
      <c r="E178">
        <v>4</v>
      </c>
      <c r="F178" t="s">
        <v>126</v>
      </c>
      <c r="G178" t="s">
        <v>121</v>
      </c>
      <c r="H178" t="s">
        <v>10</v>
      </c>
    </row>
    <row r="179" spans="1:8" x14ac:dyDescent="0.2">
      <c r="A179">
        <v>1848</v>
      </c>
      <c r="B179">
        <v>12</v>
      </c>
      <c r="C179">
        <f t="shared" si="2"/>
        <v>4</v>
      </c>
      <c r="D179">
        <v>1</v>
      </c>
      <c r="E179">
        <v>4</v>
      </c>
      <c r="F179" t="s">
        <v>133</v>
      </c>
      <c r="G179" t="s">
        <v>121</v>
      </c>
      <c r="H179" t="s">
        <v>10</v>
      </c>
    </row>
    <row r="180" spans="1:8" x14ac:dyDescent="0.2">
      <c r="A180">
        <v>1849</v>
      </c>
      <c r="B180">
        <v>1</v>
      </c>
      <c r="C180">
        <f t="shared" si="2"/>
        <v>5.75</v>
      </c>
      <c r="D180">
        <v>1</v>
      </c>
      <c r="E180">
        <v>5.75</v>
      </c>
      <c r="F180" t="s">
        <v>123</v>
      </c>
      <c r="G180" t="s">
        <v>121</v>
      </c>
      <c r="H180" t="s">
        <v>10</v>
      </c>
    </row>
    <row r="181" spans="1:8" x14ac:dyDescent="0.2">
      <c r="A181">
        <v>1849</v>
      </c>
      <c r="B181">
        <v>1</v>
      </c>
      <c r="C181">
        <f t="shared" si="2"/>
        <v>6</v>
      </c>
      <c r="D181">
        <v>1</v>
      </c>
      <c r="E181">
        <v>6</v>
      </c>
      <c r="F181" t="s">
        <v>123</v>
      </c>
      <c r="G181" t="s">
        <v>121</v>
      </c>
      <c r="H181" t="s">
        <v>10</v>
      </c>
    </row>
    <row r="182" spans="1:8" x14ac:dyDescent="0.2">
      <c r="A182">
        <v>1849</v>
      </c>
      <c r="B182">
        <v>1</v>
      </c>
      <c r="C182">
        <f t="shared" si="2"/>
        <v>4</v>
      </c>
      <c r="D182">
        <v>1</v>
      </c>
      <c r="E182">
        <v>4</v>
      </c>
      <c r="F182" t="s">
        <v>124</v>
      </c>
      <c r="G182" t="s">
        <v>121</v>
      </c>
      <c r="H182" t="s">
        <v>10</v>
      </c>
    </row>
    <row r="183" spans="1:8" x14ac:dyDescent="0.2">
      <c r="A183">
        <v>1849</v>
      </c>
      <c r="B183">
        <v>1</v>
      </c>
      <c r="C183">
        <f t="shared" si="2"/>
        <v>4.25</v>
      </c>
      <c r="D183">
        <v>1</v>
      </c>
      <c r="E183">
        <v>4.25</v>
      </c>
      <c r="F183" t="s">
        <v>124</v>
      </c>
      <c r="G183" t="s">
        <v>121</v>
      </c>
      <c r="H183" t="s">
        <v>10</v>
      </c>
    </row>
    <row r="184" spans="1:8" x14ac:dyDescent="0.2">
      <c r="A184">
        <v>1849</v>
      </c>
      <c r="B184">
        <v>1</v>
      </c>
      <c r="C184">
        <f t="shared" si="2"/>
        <v>4.5</v>
      </c>
      <c r="D184">
        <v>1</v>
      </c>
      <c r="E184">
        <v>4.5</v>
      </c>
      <c r="F184" t="s">
        <v>124</v>
      </c>
      <c r="G184" t="s">
        <v>121</v>
      </c>
      <c r="H184" t="s">
        <v>10</v>
      </c>
    </row>
    <row r="185" spans="1:8" x14ac:dyDescent="0.2">
      <c r="A185">
        <v>1849</v>
      </c>
      <c r="B185">
        <v>1</v>
      </c>
      <c r="C185">
        <f t="shared" si="2"/>
        <v>4.5</v>
      </c>
      <c r="D185">
        <v>1</v>
      </c>
      <c r="E185">
        <v>4.5</v>
      </c>
      <c r="F185" t="s">
        <v>124</v>
      </c>
      <c r="G185" t="s">
        <v>121</v>
      </c>
      <c r="H185" t="s">
        <v>10</v>
      </c>
    </row>
    <row r="186" spans="1:8" x14ac:dyDescent="0.2">
      <c r="A186">
        <v>1849</v>
      </c>
      <c r="B186">
        <v>1</v>
      </c>
      <c r="C186">
        <f t="shared" si="2"/>
        <v>4.75</v>
      </c>
      <c r="D186">
        <v>1</v>
      </c>
      <c r="E186">
        <v>4.75</v>
      </c>
      <c r="F186" t="s">
        <v>124</v>
      </c>
      <c r="G186" t="s">
        <v>121</v>
      </c>
      <c r="H186" t="s">
        <v>10</v>
      </c>
    </row>
    <row r="187" spans="1:8" x14ac:dyDescent="0.2">
      <c r="A187">
        <v>1849</v>
      </c>
      <c r="B187">
        <v>1</v>
      </c>
      <c r="C187">
        <f t="shared" si="2"/>
        <v>3</v>
      </c>
      <c r="D187">
        <v>1</v>
      </c>
      <c r="E187">
        <v>3</v>
      </c>
      <c r="F187" t="s">
        <v>126</v>
      </c>
      <c r="G187" t="s">
        <v>121</v>
      </c>
      <c r="H187" t="s">
        <v>10</v>
      </c>
    </row>
    <row r="188" spans="1:8" x14ac:dyDescent="0.2">
      <c r="A188">
        <v>1849</v>
      </c>
      <c r="B188">
        <v>1</v>
      </c>
      <c r="C188">
        <f t="shared" si="2"/>
        <v>3.5</v>
      </c>
      <c r="D188">
        <v>1</v>
      </c>
      <c r="E188">
        <v>3.5</v>
      </c>
      <c r="F188" t="s">
        <v>126</v>
      </c>
      <c r="G188" t="s">
        <v>121</v>
      </c>
      <c r="H188" t="s">
        <v>10</v>
      </c>
    </row>
    <row r="189" spans="1:8" x14ac:dyDescent="0.2">
      <c r="A189">
        <v>1849</v>
      </c>
      <c r="B189">
        <v>1</v>
      </c>
      <c r="C189">
        <f t="shared" si="2"/>
        <v>4</v>
      </c>
      <c r="D189">
        <v>1</v>
      </c>
      <c r="E189">
        <v>4</v>
      </c>
      <c r="F189" t="s">
        <v>126</v>
      </c>
      <c r="G189" t="s">
        <v>121</v>
      </c>
      <c r="H189" t="s">
        <v>10</v>
      </c>
    </row>
    <row r="190" spans="1:8" x14ac:dyDescent="0.2">
      <c r="A190">
        <v>1849</v>
      </c>
      <c r="B190">
        <v>2</v>
      </c>
      <c r="C190">
        <f t="shared" si="2"/>
        <v>3.25</v>
      </c>
      <c r="D190">
        <v>1</v>
      </c>
      <c r="E190">
        <v>3.25</v>
      </c>
      <c r="F190" t="s">
        <v>127</v>
      </c>
      <c r="G190" t="s">
        <v>121</v>
      </c>
      <c r="H190" t="s">
        <v>10</v>
      </c>
    </row>
    <row r="191" spans="1:8" x14ac:dyDescent="0.2">
      <c r="A191">
        <v>1849</v>
      </c>
      <c r="B191">
        <v>2</v>
      </c>
      <c r="C191">
        <f t="shared" si="2"/>
        <v>3.5</v>
      </c>
      <c r="D191">
        <v>1</v>
      </c>
      <c r="E191">
        <v>3.5</v>
      </c>
      <c r="F191" t="s">
        <v>127</v>
      </c>
      <c r="G191" t="s">
        <v>121</v>
      </c>
      <c r="H191" t="s">
        <v>10</v>
      </c>
    </row>
    <row r="192" spans="1:8" x14ac:dyDescent="0.2">
      <c r="A192">
        <v>1849</v>
      </c>
      <c r="B192">
        <v>2</v>
      </c>
      <c r="C192">
        <f t="shared" si="2"/>
        <v>5.75</v>
      </c>
      <c r="D192">
        <v>1</v>
      </c>
      <c r="E192">
        <v>5.75</v>
      </c>
      <c r="F192" t="s">
        <v>123</v>
      </c>
      <c r="G192" t="s">
        <v>121</v>
      </c>
      <c r="H192" t="s">
        <v>10</v>
      </c>
    </row>
    <row r="193" spans="1:8" x14ac:dyDescent="0.2">
      <c r="A193">
        <v>1849</v>
      </c>
      <c r="B193">
        <v>2</v>
      </c>
      <c r="C193">
        <f t="shared" si="2"/>
        <v>6</v>
      </c>
      <c r="D193">
        <v>1</v>
      </c>
      <c r="E193">
        <v>6</v>
      </c>
      <c r="F193" t="s">
        <v>123</v>
      </c>
      <c r="G193" t="s">
        <v>121</v>
      </c>
      <c r="H193" t="s">
        <v>10</v>
      </c>
    </row>
    <row r="194" spans="1:8" x14ac:dyDescent="0.2">
      <c r="A194">
        <v>1849</v>
      </c>
      <c r="B194">
        <v>2</v>
      </c>
      <c r="C194">
        <f t="shared" si="2"/>
        <v>4</v>
      </c>
      <c r="D194">
        <v>1</v>
      </c>
      <c r="E194">
        <v>4</v>
      </c>
      <c r="F194" t="s">
        <v>124</v>
      </c>
      <c r="G194" t="s">
        <v>121</v>
      </c>
      <c r="H194" t="s">
        <v>10</v>
      </c>
    </row>
    <row r="195" spans="1:8" x14ac:dyDescent="0.2">
      <c r="A195">
        <v>1849</v>
      </c>
      <c r="B195">
        <v>2</v>
      </c>
      <c r="C195">
        <f t="shared" si="2"/>
        <v>4.25</v>
      </c>
      <c r="D195">
        <v>1</v>
      </c>
      <c r="E195">
        <v>4.25</v>
      </c>
      <c r="F195" t="s">
        <v>124</v>
      </c>
      <c r="G195" t="s">
        <v>121</v>
      </c>
      <c r="H195" t="s">
        <v>10</v>
      </c>
    </row>
    <row r="196" spans="1:8" x14ac:dyDescent="0.2">
      <c r="A196">
        <v>1849</v>
      </c>
      <c r="B196">
        <v>2</v>
      </c>
      <c r="C196">
        <f t="shared" si="2"/>
        <v>4.5</v>
      </c>
      <c r="D196">
        <v>1</v>
      </c>
      <c r="E196">
        <v>4.5</v>
      </c>
      <c r="F196" t="s">
        <v>124</v>
      </c>
      <c r="G196" t="s">
        <v>121</v>
      </c>
      <c r="H196" t="s">
        <v>10</v>
      </c>
    </row>
    <row r="197" spans="1:8" x14ac:dyDescent="0.2">
      <c r="A197">
        <v>1849</v>
      </c>
      <c r="B197">
        <v>2</v>
      </c>
      <c r="C197">
        <f t="shared" ref="C197:C260" si="3">(1/D197)*E197</f>
        <v>4.5</v>
      </c>
      <c r="D197">
        <v>1</v>
      </c>
      <c r="E197">
        <v>4.5</v>
      </c>
      <c r="F197" t="s">
        <v>124</v>
      </c>
      <c r="G197" t="s">
        <v>121</v>
      </c>
      <c r="H197" t="s">
        <v>10</v>
      </c>
    </row>
    <row r="198" spans="1:8" x14ac:dyDescent="0.2">
      <c r="A198">
        <v>1849</v>
      </c>
      <c r="B198">
        <v>2</v>
      </c>
      <c r="C198">
        <f t="shared" si="3"/>
        <v>4.75</v>
      </c>
      <c r="D198">
        <v>1</v>
      </c>
      <c r="E198">
        <v>4.75</v>
      </c>
      <c r="F198" t="s">
        <v>124</v>
      </c>
      <c r="G198" t="s">
        <v>121</v>
      </c>
      <c r="H198" t="s">
        <v>10</v>
      </c>
    </row>
    <row r="199" spans="1:8" x14ac:dyDescent="0.2">
      <c r="A199">
        <v>1849</v>
      </c>
      <c r="B199">
        <v>2</v>
      </c>
      <c r="C199">
        <f t="shared" si="3"/>
        <v>4.5</v>
      </c>
      <c r="D199">
        <v>1</v>
      </c>
      <c r="E199">
        <v>4.5</v>
      </c>
      <c r="F199" t="s">
        <v>124</v>
      </c>
      <c r="G199" t="s">
        <v>121</v>
      </c>
      <c r="H199" t="s">
        <v>10</v>
      </c>
    </row>
    <row r="200" spans="1:8" x14ac:dyDescent="0.2">
      <c r="A200">
        <v>1849</v>
      </c>
      <c r="B200">
        <v>2</v>
      </c>
      <c r="C200">
        <f t="shared" si="3"/>
        <v>5</v>
      </c>
      <c r="D200">
        <v>1</v>
      </c>
      <c r="E200">
        <v>5</v>
      </c>
      <c r="F200" t="s">
        <v>124</v>
      </c>
      <c r="G200" t="s">
        <v>121</v>
      </c>
      <c r="H200" t="s">
        <v>10</v>
      </c>
    </row>
    <row r="201" spans="1:8" x14ac:dyDescent="0.2">
      <c r="A201">
        <v>1849</v>
      </c>
      <c r="B201">
        <v>2</v>
      </c>
      <c r="C201">
        <f t="shared" si="3"/>
        <v>4</v>
      </c>
      <c r="D201">
        <v>1</v>
      </c>
      <c r="E201">
        <v>4</v>
      </c>
      <c r="F201" t="s">
        <v>124</v>
      </c>
      <c r="G201" t="s">
        <v>121</v>
      </c>
      <c r="H201" t="s">
        <v>10</v>
      </c>
    </row>
    <row r="202" spans="1:8" x14ac:dyDescent="0.2">
      <c r="A202">
        <v>1849</v>
      </c>
      <c r="B202">
        <v>2</v>
      </c>
      <c r="C202">
        <f t="shared" si="3"/>
        <v>5</v>
      </c>
      <c r="D202">
        <v>1</v>
      </c>
      <c r="E202">
        <v>5</v>
      </c>
      <c r="F202" t="s">
        <v>124</v>
      </c>
      <c r="G202" t="s">
        <v>121</v>
      </c>
      <c r="H202" t="s">
        <v>10</v>
      </c>
    </row>
    <row r="203" spans="1:8" x14ac:dyDescent="0.2">
      <c r="A203">
        <v>1849</v>
      </c>
      <c r="B203">
        <v>2</v>
      </c>
      <c r="C203">
        <f t="shared" si="3"/>
        <v>4.25</v>
      </c>
      <c r="D203">
        <v>1</v>
      </c>
      <c r="E203">
        <v>4.25</v>
      </c>
      <c r="F203" t="s">
        <v>124</v>
      </c>
      <c r="G203" t="s">
        <v>121</v>
      </c>
      <c r="H203" t="s">
        <v>10</v>
      </c>
    </row>
    <row r="204" spans="1:8" x14ac:dyDescent="0.2">
      <c r="A204">
        <v>1849</v>
      </c>
      <c r="B204">
        <v>2</v>
      </c>
      <c r="C204">
        <f t="shared" si="3"/>
        <v>4.5</v>
      </c>
      <c r="D204">
        <v>1</v>
      </c>
      <c r="E204">
        <v>4.5</v>
      </c>
      <c r="F204" t="s">
        <v>124</v>
      </c>
      <c r="G204" t="s">
        <v>121</v>
      </c>
      <c r="H204" t="s">
        <v>10</v>
      </c>
    </row>
    <row r="205" spans="1:8" x14ac:dyDescent="0.2">
      <c r="A205">
        <v>1849</v>
      </c>
      <c r="B205">
        <v>2</v>
      </c>
      <c r="C205">
        <f t="shared" si="3"/>
        <v>3.5</v>
      </c>
      <c r="D205">
        <v>1</v>
      </c>
      <c r="E205">
        <v>3.5</v>
      </c>
      <c r="F205" t="s">
        <v>124</v>
      </c>
      <c r="G205" t="s">
        <v>121</v>
      </c>
      <c r="H205" t="s">
        <v>10</v>
      </c>
    </row>
    <row r="206" spans="1:8" x14ac:dyDescent="0.2">
      <c r="A206">
        <v>1849</v>
      </c>
      <c r="B206">
        <v>2</v>
      </c>
      <c r="C206">
        <f t="shared" si="3"/>
        <v>4.5</v>
      </c>
      <c r="D206">
        <v>1</v>
      </c>
      <c r="E206">
        <v>4.5</v>
      </c>
      <c r="F206" t="s">
        <v>124</v>
      </c>
      <c r="G206" t="s">
        <v>121</v>
      </c>
      <c r="H206" t="s">
        <v>10</v>
      </c>
    </row>
    <row r="207" spans="1:8" x14ac:dyDescent="0.2">
      <c r="A207">
        <v>1849</v>
      </c>
      <c r="B207">
        <v>2</v>
      </c>
      <c r="C207">
        <f t="shared" si="3"/>
        <v>4.25</v>
      </c>
      <c r="D207">
        <v>1</v>
      </c>
      <c r="E207">
        <v>4.25</v>
      </c>
      <c r="F207" t="s">
        <v>124</v>
      </c>
      <c r="G207" t="s">
        <v>121</v>
      </c>
      <c r="H207" t="s">
        <v>10</v>
      </c>
    </row>
    <row r="208" spans="1:8" x14ac:dyDescent="0.2">
      <c r="A208">
        <v>1849</v>
      </c>
      <c r="B208">
        <v>2</v>
      </c>
      <c r="C208">
        <f t="shared" si="3"/>
        <v>4.5</v>
      </c>
      <c r="D208">
        <v>1</v>
      </c>
      <c r="E208">
        <v>4.5</v>
      </c>
      <c r="F208" t="s">
        <v>124</v>
      </c>
      <c r="G208" t="s">
        <v>121</v>
      </c>
      <c r="H208" t="s">
        <v>10</v>
      </c>
    </row>
    <row r="209" spans="1:8" x14ac:dyDescent="0.2">
      <c r="A209">
        <v>1849</v>
      </c>
      <c r="B209">
        <v>2</v>
      </c>
      <c r="C209">
        <f t="shared" si="3"/>
        <v>3</v>
      </c>
      <c r="D209">
        <v>1</v>
      </c>
      <c r="E209">
        <v>3</v>
      </c>
      <c r="F209" t="s">
        <v>126</v>
      </c>
      <c r="G209" t="s">
        <v>121</v>
      </c>
      <c r="H209" t="s">
        <v>10</v>
      </c>
    </row>
    <row r="210" spans="1:8" x14ac:dyDescent="0.2">
      <c r="A210">
        <v>1849</v>
      </c>
      <c r="B210">
        <v>2</v>
      </c>
      <c r="C210">
        <f t="shared" si="3"/>
        <v>3.5</v>
      </c>
      <c r="D210">
        <v>1</v>
      </c>
      <c r="E210">
        <v>3.5</v>
      </c>
      <c r="F210" t="s">
        <v>126</v>
      </c>
      <c r="G210" t="s">
        <v>121</v>
      </c>
      <c r="H210" t="s">
        <v>10</v>
      </c>
    </row>
    <row r="211" spans="1:8" x14ac:dyDescent="0.2">
      <c r="A211">
        <v>1849</v>
      </c>
      <c r="B211">
        <v>2</v>
      </c>
      <c r="C211">
        <f t="shared" si="3"/>
        <v>4</v>
      </c>
      <c r="D211">
        <v>1</v>
      </c>
      <c r="E211">
        <v>4</v>
      </c>
      <c r="F211" t="s">
        <v>126</v>
      </c>
      <c r="G211" t="s">
        <v>121</v>
      </c>
      <c r="H211" t="s">
        <v>10</v>
      </c>
    </row>
    <row r="212" spans="1:8" x14ac:dyDescent="0.2">
      <c r="A212">
        <v>1849</v>
      </c>
      <c r="B212">
        <v>2</v>
      </c>
      <c r="C212">
        <f t="shared" si="3"/>
        <v>3.5</v>
      </c>
      <c r="D212">
        <v>1</v>
      </c>
      <c r="E212">
        <v>3.5</v>
      </c>
      <c r="F212" t="s">
        <v>126</v>
      </c>
      <c r="G212" t="s">
        <v>121</v>
      </c>
      <c r="H212" t="s">
        <v>10</v>
      </c>
    </row>
    <row r="213" spans="1:8" x14ac:dyDescent="0.2">
      <c r="A213">
        <v>1849</v>
      </c>
      <c r="B213">
        <v>2</v>
      </c>
      <c r="C213">
        <f t="shared" si="3"/>
        <v>4.5</v>
      </c>
      <c r="D213">
        <v>1</v>
      </c>
      <c r="E213">
        <v>4.5</v>
      </c>
      <c r="F213" t="s">
        <v>126</v>
      </c>
      <c r="G213" t="s">
        <v>121</v>
      </c>
      <c r="H213" t="s">
        <v>10</v>
      </c>
    </row>
    <row r="214" spans="1:8" x14ac:dyDescent="0.2">
      <c r="A214">
        <v>1849</v>
      </c>
      <c r="B214">
        <v>2</v>
      </c>
      <c r="C214">
        <f t="shared" si="3"/>
        <v>3.5</v>
      </c>
      <c r="D214">
        <v>1</v>
      </c>
      <c r="E214">
        <v>3.5</v>
      </c>
      <c r="F214" t="s">
        <v>126</v>
      </c>
      <c r="G214" t="s">
        <v>121</v>
      </c>
      <c r="H214" t="s">
        <v>10</v>
      </c>
    </row>
    <row r="215" spans="1:8" x14ac:dyDescent="0.2">
      <c r="A215">
        <v>1849</v>
      </c>
      <c r="B215">
        <v>2</v>
      </c>
      <c r="C215">
        <f t="shared" si="3"/>
        <v>4.5</v>
      </c>
      <c r="D215">
        <v>1</v>
      </c>
      <c r="E215">
        <v>4.5</v>
      </c>
      <c r="F215" t="s">
        <v>126</v>
      </c>
      <c r="G215" t="s">
        <v>121</v>
      </c>
      <c r="H215" t="s">
        <v>10</v>
      </c>
    </row>
    <row r="216" spans="1:8" x14ac:dyDescent="0.2">
      <c r="A216">
        <v>1849</v>
      </c>
      <c r="B216">
        <v>3</v>
      </c>
      <c r="C216">
        <f t="shared" si="3"/>
        <v>4.25</v>
      </c>
      <c r="D216">
        <v>1</v>
      </c>
      <c r="E216">
        <v>4.25</v>
      </c>
      <c r="F216" t="s">
        <v>124</v>
      </c>
      <c r="G216" t="s">
        <v>121</v>
      </c>
      <c r="H216" t="s">
        <v>10</v>
      </c>
    </row>
    <row r="217" spans="1:8" x14ac:dyDescent="0.2">
      <c r="A217">
        <v>1849</v>
      </c>
      <c r="B217">
        <v>3</v>
      </c>
      <c r="C217">
        <f t="shared" si="3"/>
        <v>4.5</v>
      </c>
      <c r="D217">
        <v>1</v>
      </c>
      <c r="E217">
        <v>4.5</v>
      </c>
      <c r="F217" t="s">
        <v>124</v>
      </c>
      <c r="G217" t="s">
        <v>121</v>
      </c>
      <c r="H217" t="s">
        <v>10</v>
      </c>
    </row>
    <row r="218" spans="1:8" x14ac:dyDescent="0.2">
      <c r="A218">
        <v>1849</v>
      </c>
      <c r="B218">
        <v>9</v>
      </c>
      <c r="C218">
        <f t="shared" si="3"/>
        <v>3.5</v>
      </c>
      <c r="D218">
        <v>1</v>
      </c>
      <c r="E218">
        <v>3.5</v>
      </c>
      <c r="F218" t="s">
        <v>127</v>
      </c>
      <c r="G218" t="s">
        <v>121</v>
      </c>
      <c r="H218" t="s">
        <v>10</v>
      </c>
    </row>
    <row r="219" spans="1:8" x14ac:dyDescent="0.2">
      <c r="A219">
        <v>1849</v>
      </c>
      <c r="B219">
        <v>9</v>
      </c>
      <c r="C219">
        <f t="shared" si="3"/>
        <v>4</v>
      </c>
      <c r="D219">
        <v>1</v>
      </c>
      <c r="E219">
        <v>4</v>
      </c>
      <c r="F219" t="s">
        <v>127</v>
      </c>
      <c r="G219" t="s">
        <v>121</v>
      </c>
      <c r="H219" t="s">
        <v>10</v>
      </c>
    </row>
    <row r="220" spans="1:8" x14ac:dyDescent="0.2">
      <c r="A220">
        <v>1849</v>
      </c>
      <c r="B220">
        <v>9</v>
      </c>
      <c r="C220">
        <f t="shared" si="3"/>
        <v>5</v>
      </c>
      <c r="D220">
        <v>1</v>
      </c>
      <c r="E220">
        <v>5</v>
      </c>
      <c r="F220" t="s">
        <v>123</v>
      </c>
      <c r="G220" t="s">
        <v>121</v>
      </c>
      <c r="H220" t="s">
        <v>10</v>
      </c>
    </row>
    <row r="221" spans="1:8" x14ac:dyDescent="0.2">
      <c r="A221">
        <v>1849</v>
      </c>
      <c r="B221">
        <v>9</v>
      </c>
      <c r="C221">
        <f t="shared" si="3"/>
        <v>5.5</v>
      </c>
      <c r="D221">
        <v>1</v>
      </c>
      <c r="E221">
        <v>5.5</v>
      </c>
      <c r="F221" t="s">
        <v>123</v>
      </c>
      <c r="G221" t="s">
        <v>121</v>
      </c>
      <c r="H221" t="s">
        <v>10</v>
      </c>
    </row>
    <row r="222" spans="1:8" x14ac:dyDescent="0.2">
      <c r="A222">
        <v>1849</v>
      </c>
      <c r="B222">
        <v>9</v>
      </c>
      <c r="C222">
        <f t="shared" si="3"/>
        <v>4.25</v>
      </c>
      <c r="D222">
        <v>1</v>
      </c>
      <c r="E222">
        <v>4.25</v>
      </c>
      <c r="F222" t="s">
        <v>124</v>
      </c>
      <c r="G222" t="s">
        <v>121</v>
      </c>
      <c r="H222" t="s">
        <v>10</v>
      </c>
    </row>
    <row r="223" spans="1:8" x14ac:dyDescent="0.2">
      <c r="A223">
        <v>1849</v>
      </c>
      <c r="B223">
        <v>9</v>
      </c>
      <c r="C223">
        <f t="shared" si="3"/>
        <v>4.5</v>
      </c>
      <c r="D223">
        <v>1</v>
      </c>
      <c r="E223">
        <v>4.5</v>
      </c>
      <c r="F223" t="s">
        <v>124</v>
      </c>
      <c r="G223" t="s">
        <v>121</v>
      </c>
      <c r="H223" t="s">
        <v>10</v>
      </c>
    </row>
    <row r="224" spans="1:8" x14ac:dyDescent="0.2">
      <c r="A224">
        <v>1849</v>
      </c>
      <c r="B224">
        <v>9</v>
      </c>
      <c r="C224">
        <f t="shared" si="3"/>
        <v>4.25</v>
      </c>
      <c r="D224">
        <v>1</v>
      </c>
      <c r="E224">
        <v>4.25</v>
      </c>
      <c r="F224" t="s">
        <v>124</v>
      </c>
      <c r="G224" t="s">
        <v>121</v>
      </c>
      <c r="H224" t="s">
        <v>10</v>
      </c>
    </row>
    <row r="225" spans="1:8" x14ac:dyDescent="0.2">
      <c r="A225">
        <v>1849</v>
      </c>
      <c r="B225">
        <v>9</v>
      </c>
      <c r="C225">
        <f t="shared" si="3"/>
        <v>4.5</v>
      </c>
      <c r="D225">
        <v>1</v>
      </c>
      <c r="E225">
        <v>4.5</v>
      </c>
      <c r="F225" t="s">
        <v>124</v>
      </c>
      <c r="G225" t="s">
        <v>121</v>
      </c>
      <c r="H225" t="s">
        <v>10</v>
      </c>
    </row>
    <row r="226" spans="1:8" x14ac:dyDescent="0.2">
      <c r="A226">
        <v>1849</v>
      </c>
      <c r="B226">
        <v>9</v>
      </c>
      <c r="C226">
        <f t="shared" si="3"/>
        <v>3.5</v>
      </c>
      <c r="D226">
        <v>1</v>
      </c>
      <c r="E226">
        <v>3.5</v>
      </c>
      <c r="F226" t="s">
        <v>126</v>
      </c>
      <c r="G226" t="s">
        <v>121</v>
      </c>
      <c r="H226" t="s">
        <v>10</v>
      </c>
    </row>
    <row r="227" spans="1:8" x14ac:dyDescent="0.2">
      <c r="A227">
        <v>1849</v>
      </c>
      <c r="B227">
        <v>9</v>
      </c>
      <c r="C227">
        <f t="shared" si="3"/>
        <v>4</v>
      </c>
      <c r="D227">
        <v>1</v>
      </c>
      <c r="E227">
        <v>4</v>
      </c>
      <c r="F227" t="s">
        <v>126</v>
      </c>
      <c r="G227" t="s">
        <v>121</v>
      </c>
      <c r="H227" t="s">
        <v>10</v>
      </c>
    </row>
    <row r="228" spans="1:8" x14ac:dyDescent="0.2">
      <c r="A228">
        <v>1851</v>
      </c>
      <c r="B228">
        <v>3</v>
      </c>
      <c r="C228">
        <f t="shared" si="3"/>
        <v>4.25</v>
      </c>
      <c r="D228">
        <v>1</v>
      </c>
      <c r="E228">
        <v>4.25</v>
      </c>
      <c r="F228" t="s">
        <v>133</v>
      </c>
      <c r="G228" t="s">
        <v>121</v>
      </c>
      <c r="H228" t="s">
        <v>129</v>
      </c>
    </row>
    <row r="229" spans="1:8" x14ac:dyDescent="0.2">
      <c r="A229">
        <v>1851</v>
      </c>
      <c r="B229">
        <v>11</v>
      </c>
      <c r="C229">
        <f t="shared" si="3"/>
        <v>5.75</v>
      </c>
      <c r="D229">
        <v>1</v>
      </c>
      <c r="E229">
        <v>5.75</v>
      </c>
      <c r="F229" t="s">
        <v>123</v>
      </c>
      <c r="G229" t="s">
        <v>121</v>
      </c>
      <c r="H229" t="s">
        <v>10</v>
      </c>
    </row>
    <row r="230" spans="1:8" x14ac:dyDescent="0.2">
      <c r="A230">
        <v>1852</v>
      </c>
      <c r="B230">
        <v>1</v>
      </c>
      <c r="C230">
        <f t="shared" si="3"/>
        <v>4</v>
      </c>
      <c r="D230">
        <v>1</v>
      </c>
      <c r="E230">
        <v>4</v>
      </c>
      <c r="F230" t="s">
        <v>123</v>
      </c>
      <c r="G230" t="s">
        <v>121</v>
      </c>
      <c r="H230" t="s">
        <v>130</v>
      </c>
    </row>
    <row r="231" spans="1:8" x14ac:dyDescent="0.2">
      <c r="A231">
        <v>1852</v>
      </c>
      <c r="B231">
        <v>1</v>
      </c>
      <c r="C231">
        <f t="shared" si="3"/>
        <v>3</v>
      </c>
      <c r="D231">
        <v>1</v>
      </c>
      <c r="E231">
        <v>3</v>
      </c>
      <c r="F231" t="s">
        <v>124</v>
      </c>
      <c r="G231" t="s">
        <v>121</v>
      </c>
      <c r="H231" t="s">
        <v>130</v>
      </c>
    </row>
    <row r="232" spans="1:8" x14ac:dyDescent="0.2">
      <c r="A232">
        <v>1855</v>
      </c>
      <c r="B232">
        <v>2</v>
      </c>
      <c r="C232">
        <f t="shared" si="3"/>
        <v>8</v>
      </c>
      <c r="D232">
        <v>1</v>
      </c>
      <c r="E232">
        <v>8</v>
      </c>
      <c r="F232" t="s">
        <v>123</v>
      </c>
      <c r="G232" t="s">
        <v>121</v>
      </c>
      <c r="H232" t="s">
        <v>10</v>
      </c>
    </row>
    <row r="233" spans="1:8" x14ac:dyDescent="0.2">
      <c r="A233">
        <v>1855</v>
      </c>
      <c r="B233">
        <v>2</v>
      </c>
      <c r="C233">
        <f t="shared" si="3"/>
        <v>8</v>
      </c>
      <c r="D233">
        <v>1</v>
      </c>
      <c r="E233">
        <v>8</v>
      </c>
      <c r="F233" t="s">
        <v>123</v>
      </c>
      <c r="G233" t="s">
        <v>121</v>
      </c>
      <c r="H233" t="s">
        <v>10</v>
      </c>
    </row>
    <row r="234" spans="1:8" x14ac:dyDescent="0.2">
      <c r="A234">
        <v>1855</v>
      </c>
      <c r="B234">
        <v>2</v>
      </c>
      <c r="C234">
        <f t="shared" si="3"/>
        <v>6.5</v>
      </c>
      <c r="D234">
        <v>1</v>
      </c>
      <c r="E234">
        <v>6.5</v>
      </c>
      <c r="F234" t="s">
        <v>124</v>
      </c>
      <c r="G234" t="s">
        <v>121</v>
      </c>
      <c r="H234" t="s">
        <v>10</v>
      </c>
    </row>
    <row r="235" spans="1:8" x14ac:dyDescent="0.2">
      <c r="A235">
        <v>1855</v>
      </c>
      <c r="B235">
        <v>2</v>
      </c>
      <c r="C235">
        <f t="shared" si="3"/>
        <v>6.75</v>
      </c>
      <c r="D235">
        <v>1</v>
      </c>
      <c r="E235">
        <v>6.75</v>
      </c>
      <c r="F235" t="s">
        <v>124</v>
      </c>
      <c r="G235" t="s">
        <v>121</v>
      </c>
      <c r="H235" t="s">
        <v>10</v>
      </c>
    </row>
    <row r="236" spans="1:8" x14ac:dyDescent="0.2">
      <c r="A236">
        <v>1855</v>
      </c>
      <c r="B236">
        <v>2</v>
      </c>
      <c r="C236">
        <f t="shared" si="3"/>
        <v>5.75</v>
      </c>
      <c r="D236">
        <v>1</v>
      </c>
      <c r="E236">
        <v>5.75</v>
      </c>
      <c r="F236" t="s">
        <v>126</v>
      </c>
      <c r="G236" t="s">
        <v>121</v>
      </c>
      <c r="H236" t="s">
        <v>10</v>
      </c>
    </row>
    <row r="237" spans="1:8" x14ac:dyDescent="0.2">
      <c r="A237">
        <v>1855</v>
      </c>
      <c r="B237">
        <v>2</v>
      </c>
      <c r="C237">
        <f t="shared" si="3"/>
        <v>7</v>
      </c>
      <c r="D237">
        <v>1</v>
      </c>
      <c r="E237">
        <v>7</v>
      </c>
      <c r="F237" t="s">
        <v>126</v>
      </c>
      <c r="G237" t="s">
        <v>121</v>
      </c>
      <c r="H237" t="s">
        <v>10</v>
      </c>
    </row>
    <row r="238" spans="1:8" x14ac:dyDescent="0.2">
      <c r="A238">
        <v>1855</v>
      </c>
      <c r="B238">
        <v>9</v>
      </c>
      <c r="C238">
        <f t="shared" si="3"/>
        <v>5.75</v>
      </c>
      <c r="D238">
        <v>1</v>
      </c>
      <c r="E238">
        <v>5.75</v>
      </c>
      <c r="F238" t="s">
        <v>124</v>
      </c>
      <c r="G238" t="s">
        <v>121</v>
      </c>
      <c r="H238" t="s">
        <v>10</v>
      </c>
    </row>
    <row r="239" spans="1:8" x14ac:dyDescent="0.2">
      <c r="A239">
        <v>1855</v>
      </c>
      <c r="B239">
        <v>9</v>
      </c>
      <c r="C239">
        <f t="shared" si="3"/>
        <v>5.75</v>
      </c>
      <c r="D239">
        <v>1</v>
      </c>
      <c r="E239">
        <v>5.75</v>
      </c>
      <c r="F239" t="s">
        <v>126</v>
      </c>
      <c r="G239" t="s">
        <v>121</v>
      </c>
      <c r="H239" t="s">
        <v>10</v>
      </c>
    </row>
    <row r="240" spans="1:8" x14ac:dyDescent="0.2">
      <c r="A240">
        <v>1855</v>
      </c>
      <c r="B240">
        <v>11</v>
      </c>
      <c r="C240">
        <f t="shared" si="3"/>
        <v>4.9000000000000004</v>
      </c>
      <c r="D240">
        <v>1</v>
      </c>
      <c r="E240">
        <v>4.9000000000000004</v>
      </c>
      <c r="F240" t="s">
        <v>133</v>
      </c>
      <c r="G240" t="s">
        <v>121</v>
      </c>
      <c r="H240" t="s">
        <v>10</v>
      </c>
    </row>
    <row r="241" spans="1:8" x14ac:dyDescent="0.2">
      <c r="A241">
        <v>1855</v>
      </c>
      <c r="B241">
        <v>11</v>
      </c>
      <c r="C241">
        <f t="shared" si="3"/>
        <v>5.9</v>
      </c>
      <c r="D241">
        <v>1</v>
      </c>
      <c r="E241">
        <v>5.9</v>
      </c>
      <c r="F241" t="s">
        <v>133</v>
      </c>
      <c r="G241" t="s">
        <v>121</v>
      </c>
      <c r="H241" t="s">
        <v>10</v>
      </c>
    </row>
    <row r="242" spans="1:8" x14ac:dyDescent="0.2">
      <c r="A242">
        <v>1855</v>
      </c>
      <c r="B242">
        <v>11</v>
      </c>
      <c r="C242">
        <f t="shared" si="3"/>
        <v>5.75</v>
      </c>
      <c r="D242">
        <v>1</v>
      </c>
      <c r="E242">
        <v>5.75</v>
      </c>
      <c r="F242" t="s">
        <v>133</v>
      </c>
      <c r="G242" t="s">
        <v>121</v>
      </c>
      <c r="H242" t="s">
        <v>10</v>
      </c>
    </row>
    <row r="243" spans="1:8" x14ac:dyDescent="0.2">
      <c r="A243">
        <v>1855</v>
      </c>
      <c r="B243">
        <v>11</v>
      </c>
      <c r="C243">
        <f t="shared" si="3"/>
        <v>5</v>
      </c>
      <c r="D243">
        <v>1</v>
      </c>
      <c r="E243">
        <v>5</v>
      </c>
      <c r="F243" t="s">
        <v>133</v>
      </c>
      <c r="G243" t="s">
        <v>121</v>
      </c>
      <c r="H243" t="s">
        <v>10</v>
      </c>
    </row>
    <row r="244" spans="1:8" x14ac:dyDescent="0.2">
      <c r="A244">
        <v>1855</v>
      </c>
      <c r="B244">
        <v>11</v>
      </c>
      <c r="C244">
        <f t="shared" si="3"/>
        <v>5.25</v>
      </c>
      <c r="D244">
        <v>1</v>
      </c>
      <c r="E244">
        <v>5.25</v>
      </c>
      <c r="F244" t="s">
        <v>133</v>
      </c>
      <c r="G244" t="s">
        <v>121</v>
      </c>
      <c r="H244" t="s">
        <v>10</v>
      </c>
    </row>
    <row r="245" spans="1:8" x14ac:dyDescent="0.2">
      <c r="A245">
        <v>1855</v>
      </c>
      <c r="B245">
        <v>11</v>
      </c>
      <c r="C245">
        <f t="shared" si="3"/>
        <v>5</v>
      </c>
      <c r="D245">
        <v>1</v>
      </c>
      <c r="E245">
        <v>5</v>
      </c>
      <c r="F245" t="s">
        <v>133</v>
      </c>
      <c r="G245" t="s">
        <v>121</v>
      </c>
      <c r="H245" t="s">
        <v>10</v>
      </c>
    </row>
    <row r="246" spans="1:8" x14ac:dyDescent="0.2">
      <c r="A246">
        <v>1856</v>
      </c>
      <c r="B246">
        <v>1</v>
      </c>
      <c r="C246">
        <f t="shared" si="3"/>
        <v>5</v>
      </c>
      <c r="D246">
        <v>1</v>
      </c>
      <c r="E246">
        <v>5</v>
      </c>
      <c r="F246" t="s">
        <v>124</v>
      </c>
      <c r="G246" t="s">
        <v>121</v>
      </c>
      <c r="H246" t="s">
        <v>10</v>
      </c>
    </row>
    <row r="247" spans="1:8" x14ac:dyDescent="0.2">
      <c r="A247">
        <v>1856</v>
      </c>
      <c r="B247">
        <v>1</v>
      </c>
      <c r="C247">
        <f t="shared" si="3"/>
        <v>6</v>
      </c>
      <c r="D247">
        <v>1</v>
      </c>
      <c r="E247">
        <v>6</v>
      </c>
      <c r="F247" t="s">
        <v>124</v>
      </c>
      <c r="G247" t="s">
        <v>121</v>
      </c>
      <c r="H247" t="s">
        <v>10</v>
      </c>
    </row>
    <row r="248" spans="1:8" x14ac:dyDescent="0.2">
      <c r="A248">
        <v>1856</v>
      </c>
      <c r="B248">
        <v>1</v>
      </c>
      <c r="C248">
        <f t="shared" si="3"/>
        <v>5</v>
      </c>
      <c r="D248">
        <v>1</v>
      </c>
      <c r="E248">
        <v>5</v>
      </c>
      <c r="F248" t="s">
        <v>124</v>
      </c>
      <c r="G248" t="s">
        <v>121</v>
      </c>
      <c r="H248" t="s">
        <v>10</v>
      </c>
    </row>
    <row r="249" spans="1:8" x14ac:dyDescent="0.2">
      <c r="A249">
        <v>1856</v>
      </c>
      <c r="B249">
        <v>1</v>
      </c>
      <c r="C249">
        <f t="shared" si="3"/>
        <v>5.75</v>
      </c>
      <c r="D249">
        <v>1</v>
      </c>
      <c r="E249">
        <v>5.75</v>
      </c>
      <c r="F249" t="s">
        <v>124</v>
      </c>
      <c r="G249" t="s">
        <v>121</v>
      </c>
      <c r="H249" t="s">
        <v>10</v>
      </c>
    </row>
    <row r="250" spans="1:8" x14ac:dyDescent="0.2">
      <c r="A250">
        <v>1856</v>
      </c>
      <c r="B250">
        <v>1</v>
      </c>
      <c r="C250">
        <f t="shared" si="3"/>
        <v>5</v>
      </c>
      <c r="D250">
        <v>1</v>
      </c>
      <c r="E250">
        <v>5</v>
      </c>
      <c r="F250" t="s">
        <v>126</v>
      </c>
      <c r="G250" t="s">
        <v>121</v>
      </c>
      <c r="H250" t="s">
        <v>10</v>
      </c>
    </row>
    <row r="251" spans="1:8" x14ac:dyDescent="0.2">
      <c r="A251">
        <v>1856</v>
      </c>
      <c r="B251">
        <v>1</v>
      </c>
      <c r="C251">
        <f t="shared" si="3"/>
        <v>6</v>
      </c>
      <c r="D251">
        <v>1</v>
      </c>
      <c r="E251">
        <v>6</v>
      </c>
      <c r="F251" t="s">
        <v>126</v>
      </c>
      <c r="G251" t="s">
        <v>121</v>
      </c>
      <c r="H251" t="s">
        <v>10</v>
      </c>
    </row>
    <row r="252" spans="1:8" x14ac:dyDescent="0.2">
      <c r="A252">
        <v>1856</v>
      </c>
      <c r="B252">
        <v>1</v>
      </c>
      <c r="C252">
        <f t="shared" si="3"/>
        <v>5.5</v>
      </c>
      <c r="D252">
        <v>1</v>
      </c>
      <c r="E252">
        <v>5.5</v>
      </c>
      <c r="F252" t="s">
        <v>126</v>
      </c>
      <c r="G252" t="s">
        <v>121</v>
      </c>
      <c r="H252" t="s">
        <v>10</v>
      </c>
    </row>
    <row r="253" spans="1:8" x14ac:dyDescent="0.2">
      <c r="A253">
        <v>1856</v>
      </c>
      <c r="B253">
        <v>1</v>
      </c>
      <c r="C253">
        <f t="shared" si="3"/>
        <v>5.75</v>
      </c>
      <c r="D253">
        <v>1</v>
      </c>
      <c r="E253">
        <v>5.75</v>
      </c>
      <c r="F253" t="s">
        <v>126</v>
      </c>
      <c r="G253" t="s">
        <v>121</v>
      </c>
      <c r="H253" t="s">
        <v>10</v>
      </c>
    </row>
    <row r="254" spans="1:8" x14ac:dyDescent="0.2">
      <c r="A254">
        <v>1856</v>
      </c>
      <c r="B254">
        <v>1</v>
      </c>
      <c r="C254">
        <f t="shared" si="3"/>
        <v>3.75</v>
      </c>
      <c r="D254">
        <v>1</v>
      </c>
      <c r="E254">
        <v>3.75</v>
      </c>
      <c r="F254" t="s">
        <v>126</v>
      </c>
      <c r="G254" t="s">
        <v>121</v>
      </c>
      <c r="H254" t="s">
        <v>10</v>
      </c>
    </row>
    <row r="255" spans="1:8" x14ac:dyDescent="0.2">
      <c r="A255">
        <v>1856</v>
      </c>
      <c r="B255">
        <v>1</v>
      </c>
      <c r="C255">
        <f t="shared" si="3"/>
        <v>4.5</v>
      </c>
      <c r="D255">
        <v>1</v>
      </c>
      <c r="E255">
        <v>4.5</v>
      </c>
      <c r="F255" t="s">
        <v>126</v>
      </c>
      <c r="G255" t="s">
        <v>121</v>
      </c>
      <c r="H255" t="s">
        <v>10</v>
      </c>
    </row>
    <row r="256" spans="1:8" x14ac:dyDescent="0.2">
      <c r="A256">
        <v>1856</v>
      </c>
      <c r="B256">
        <v>1</v>
      </c>
      <c r="C256">
        <f t="shared" si="3"/>
        <v>4</v>
      </c>
      <c r="D256">
        <v>1</v>
      </c>
      <c r="E256">
        <v>4</v>
      </c>
      <c r="F256" t="s">
        <v>126</v>
      </c>
      <c r="G256" t="s">
        <v>121</v>
      </c>
      <c r="H256" t="s">
        <v>10</v>
      </c>
    </row>
    <row r="257" spans="1:8" x14ac:dyDescent="0.2">
      <c r="A257">
        <v>1856</v>
      </c>
      <c r="B257">
        <v>1</v>
      </c>
      <c r="C257">
        <f t="shared" si="3"/>
        <v>4.5</v>
      </c>
      <c r="D257">
        <v>1</v>
      </c>
      <c r="E257">
        <v>4.5</v>
      </c>
      <c r="F257" t="s">
        <v>126</v>
      </c>
      <c r="G257" t="s">
        <v>121</v>
      </c>
      <c r="H257" t="s">
        <v>10</v>
      </c>
    </row>
    <row r="258" spans="1:8" x14ac:dyDescent="0.2">
      <c r="A258">
        <v>1856</v>
      </c>
      <c r="B258">
        <v>2</v>
      </c>
      <c r="C258">
        <f t="shared" si="3"/>
        <v>7</v>
      </c>
      <c r="D258">
        <v>1</v>
      </c>
      <c r="E258">
        <v>7</v>
      </c>
      <c r="F258" t="s">
        <v>123</v>
      </c>
      <c r="G258" t="s">
        <v>121</v>
      </c>
      <c r="H258" t="s">
        <v>10</v>
      </c>
    </row>
    <row r="259" spans="1:8" x14ac:dyDescent="0.2">
      <c r="A259">
        <v>1856</v>
      </c>
      <c r="B259">
        <v>2</v>
      </c>
      <c r="C259">
        <f t="shared" si="3"/>
        <v>8</v>
      </c>
      <c r="D259">
        <v>1</v>
      </c>
      <c r="E259">
        <v>8</v>
      </c>
      <c r="F259" t="s">
        <v>123</v>
      </c>
      <c r="G259" t="s">
        <v>121</v>
      </c>
      <c r="H259" t="s">
        <v>10</v>
      </c>
    </row>
    <row r="260" spans="1:8" x14ac:dyDescent="0.2">
      <c r="A260">
        <v>1856</v>
      </c>
      <c r="B260">
        <v>2</v>
      </c>
      <c r="C260">
        <f t="shared" si="3"/>
        <v>4.5</v>
      </c>
      <c r="D260">
        <v>1</v>
      </c>
      <c r="E260">
        <v>4.5</v>
      </c>
      <c r="F260" t="s">
        <v>125</v>
      </c>
      <c r="G260" t="s">
        <v>121</v>
      </c>
      <c r="H260" t="s">
        <v>10</v>
      </c>
    </row>
    <row r="261" spans="1:8" x14ac:dyDescent="0.2">
      <c r="A261">
        <v>1856</v>
      </c>
      <c r="B261">
        <v>2</v>
      </c>
      <c r="C261">
        <f t="shared" ref="C261:C324" si="4">(1/D261)*E261</f>
        <v>5</v>
      </c>
      <c r="D261">
        <v>1</v>
      </c>
      <c r="E261">
        <v>5</v>
      </c>
      <c r="F261" t="s">
        <v>125</v>
      </c>
      <c r="G261" t="s">
        <v>121</v>
      </c>
      <c r="H261" t="s">
        <v>10</v>
      </c>
    </row>
    <row r="262" spans="1:8" x14ac:dyDescent="0.2">
      <c r="A262">
        <v>1856</v>
      </c>
      <c r="B262">
        <v>2</v>
      </c>
      <c r="C262">
        <f t="shared" si="4"/>
        <v>5.75</v>
      </c>
      <c r="D262">
        <v>1</v>
      </c>
      <c r="E262">
        <v>5.75</v>
      </c>
      <c r="F262" t="s">
        <v>124</v>
      </c>
      <c r="G262" t="s">
        <v>121</v>
      </c>
      <c r="H262" t="s">
        <v>10</v>
      </c>
    </row>
    <row r="263" spans="1:8" x14ac:dyDescent="0.2">
      <c r="A263">
        <v>1856</v>
      </c>
      <c r="B263">
        <v>2</v>
      </c>
      <c r="C263">
        <f t="shared" si="4"/>
        <v>6.5</v>
      </c>
      <c r="D263">
        <v>1</v>
      </c>
      <c r="E263">
        <v>6.5</v>
      </c>
      <c r="F263" t="s">
        <v>124</v>
      </c>
      <c r="G263" t="s">
        <v>121</v>
      </c>
      <c r="H263" t="s">
        <v>10</v>
      </c>
    </row>
    <row r="264" spans="1:8" x14ac:dyDescent="0.2">
      <c r="A264">
        <v>1856</v>
      </c>
      <c r="B264">
        <v>2</v>
      </c>
      <c r="C264">
        <f t="shared" si="4"/>
        <v>5.25</v>
      </c>
      <c r="D264">
        <v>1</v>
      </c>
      <c r="E264">
        <v>5.25</v>
      </c>
      <c r="F264" t="s">
        <v>124</v>
      </c>
      <c r="G264" t="s">
        <v>121</v>
      </c>
      <c r="H264" t="s">
        <v>10</v>
      </c>
    </row>
    <row r="265" spans="1:8" x14ac:dyDescent="0.2">
      <c r="A265">
        <v>1856</v>
      </c>
      <c r="B265">
        <v>2</v>
      </c>
      <c r="C265">
        <f t="shared" si="4"/>
        <v>6</v>
      </c>
      <c r="D265">
        <v>1</v>
      </c>
      <c r="E265">
        <v>6</v>
      </c>
      <c r="F265" t="s">
        <v>124</v>
      </c>
      <c r="G265" t="s">
        <v>121</v>
      </c>
      <c r="H265" t="s">
        <v>10</v>
      </c>
    </row>
    <row r="266" spans="1:8" x14ac:dyDescent="0.2">
      <c r="A266">
        <v>1856</v>
      </c>
      <c r="B266">
        <v>2</v>
      </c>
      <c r="C266">
        <f t="shared" si="4"/>
        <v>4.75</v>
      </c>
      <c r="D266">
        <v>1</v>
      </c>
      <c r="E266">
        <v>4.75</v>
      </c>
      <c r="F266" t="s">
        <v>126</v>
      </c>
      <c r="G266" t="s">
        <v>121</v>
      </c>
      <c r="H266" t="s">
        <v>10</v>
      </c>
    </row>
    <row r="267" spans="1:8" x14ac:dyDescent="0.2">
      <c r="A267">
        <v>1856</v>
      </c>
      <c r="B267">
        <v>2</v>
      </c>
      <c r="C267">
        <f t="shared" si="4"/>
        <v>5.25</v>
      </c>
      <c r="D267">
        <v>1</v>
      </c>
      <c r="E267">
        <v>5.25</v>
      </c>
      <c r="F267" t="s">
        <v>126</v>
      </c>
      <c r="G267" t="s">
        <v>121</v>
      </c>
      <c r="H267" t="s">
        <v>10</v>
      </c>
    </row>
    <row r="268" spans="1:8" x14ac:dyDescent="0.2">
      <c r="A268">
        <v>1856</v>
      </c>
      <c r="B268">
        <v>2</v>
      </c>
      <c r="C268">
        <f t="shared" si="4"/>
        <v>5</v>
      </c>
      <c r="D268">
        <v>1</v>
      </c>
      <c r="E268">
        <v>5</v>
      </c>
      <c r="F268" t="s">
        <v>126</v>
      </c>
      <c r="G268" t="s">
        <v>121</v>
      </c>
      <c r="H268" t="s">
        <v>10</v>
      </c>
    </row>
    <row r="269" spans="1:8" x14ac:dyDescent="0.2">
      <c r="A269">
        <v>1856</v>
      </c>
      <c r="B269">
        <v>2</v>
      </c>
      <c r="C269">
        <f t="shared" si="4"/>
        <v>6</v>
      </c>
      <c r="D269">
        <v>1</v>
      </c>
      <c r="E269">
        <v>6</v>
      </c>
      <c r="F269" t="s">
        <v>126</v>
      </c>
      <c r="G269" t="s">
        <v>121</v>
      </c>
      <c r="H269" t="s">
        <v>10</v>
      </c>
    </row>
    <row r="270" spans="1:8" x14ac:dyDescent="0.2">
      <c r="A270">
        <v>1857</v>
      </c>
      <c r="B270">
        <v>11</v>
      </c>
      <c r="C270">
        <f t="shared" si="4"/>
        <v>7.5</v>
      </c>
      <c r="D270">
        <v>1</v>
      </c>
      <c r="E270">
        <v>7.5</v>
      </c>
      <c r="F270" t="s">
        <v>123</v>
      </c>
      <c r="G270" t="s">
        <v>121</v>
      </c>
      <c r="H270" t="s">
        <v>10</v>
      </c>
    </row>
    <row r="271" spans="1:8" x14ac:dyDescent="0.2">
      <c r="A271">
        <v>1857</v>
      </c>
      <c r="B271">
        <v>11</v>
      </c>
      <c r="C271">
        <f t="shared" si="4"/>
        <v>4.5</v>
      </c>
      <c r="D271">
        <v>1</v>
      </c>
      <c r="E271">
        <v>4.5</v>
      </c>
      <c r="F271" t="s">
        <v>125</v>
      </c>
      <c r="G271" t="s">
        <v>121</v>
      </c>
      <c r="H271" t="s">
        <v>10</v>
      </c>
    </row>
    <row r="272" spans="1:8" x14ac:dyDescent="0.2">
      <c r="A272">
        <v>1857</v>
      </c>
      <c r="B272">
        <v>11</v>
      </c>
      <c r="C272">
        <f t="shared" si="4"/>
        <v>5</v>
      </c>
      <c r="D272">
        <v>1</v>
      </c>
      <c r="E272">
        <v>5</v>
      </c>
      <c r="F272" t="s">
        <v>124</v>
      </c>
      <c r="G272" t="s">
        <v>121</v>
      </c>
      <c r="H272" t="s">
        <v>10</v>
      </c>
    </row>
    <row r="273" spans="1:8" x14ac:dyDescent="0.2">
      <c r="A273">
        <v>1857</v>
      </c>
      <c r="B273">
        <v>11</v>
      </c>
      <c r="C273">
        <f t="shared" si="4"/>
        <v>5.5</v>
      </c>
      <c r="D273">
        <v>1</v>
      </c>
      <c r="E273">
        <v>5.5</v>
      </c>
      <c r="F273" t="s">
        <v>124</v>
      </c>
      <c r="G273" t="s">
        <v>121</v>
      </c>
      <c r="H273" t="s">
        <v>10</v>
      </c>
    </row>
    <row r="274" spans="1:8" x14ac:dyDescent="0.2">
      <c r="A274">
        <v>1857</v>
      </c>
      <c r="B274">
        <v>11</v>
      </c>
      <c r="C274">
        <f t="shared" si="4"/>
        <v>4</v>
      </c>
      <c r="D274">
        <v>1</v>
      </c>
      <c r="E274">
        <v>4</v>
      </c>
      <c r="F274" t="s">
        <v>126</v>
      </c>
      <c r="G274" t="s">
        <v>121</v>
      </c>
      <c r="H274" t="s">
        <v>10</v>
      </c>
    </row>
    <row r="275" spans="1:8" x14ac:dyDescent="0.2">
      <c r="A275">
        <v>1857</v>
      </c>
      <c r="B275">
        <v>11</v>
      </c>
      <c r="C275">
        <f t="shared" si="4"/>
        <v>4.5</v>
      </c>
      <c r="D275">
        <v>1</v>
      </c>
      <c r="E275">
        <v>4.5</v>
      </c>
      <c r="F275" t="s">
        <v>126</v>
      </c>
      <c r="G275" t="s">
        <v>121</v>
      </c>
      <c r="H275" t="s">
        <v>10</v>
      </c>
    </row>
    <row r="276" spans="1:8" x14ac:dyDescent="0.2">
      <c r="A276">
        <v>1857</v>
      </c>
      <c r="B276">
        <v>11</v>
      </c>
      <c r="C276">
        <f t="shared" si="4"/>
        <v>4.5</v>
      </c>
      <c r="D276">
        <v>1</v>
      </c>
      <c r="E276">
        <v>4.5</v>
      </c>
      <c r="F276" t="s">
        <v>126</v>
      </c>
      <c r="G276" t="s">
        <v>121</v>
      </c>
      <c r="H276" t="s">
        <v>10</v>
      </c>
    </row>
    <row r="277" spans="1:8" x14ac:dyDescent="0.2">
      <c r="A277">
        <v>1857</v>
      </c>
      <c r="B277">
        <v>11</v>
      </c>
      <c r="C277">
        <f t="shared" si="4"/>
        <v>5.25</v>
      </c>
      <c r="D277">
        <v>1</v>
      </c>
      <c r="E277">
        <v>5.25</v>
      </c>
      <c r="F277" t="s">
        <v>126</v>
      </c>
      <c r="G277" t="s">
        <v>121</v>
      </c>
      <c r="H277" t="s">
        <v>10</v>
      </c>
    </row>
    <row r="278" spans="1:8" x14ac:dyDescent="0.2">
      <c r="A278">
        <v>1857</v>
      </c>
      <c r="B278">
        <v>11</v>
      </c>
      <c r="C278">
        <f t="shared" si="4"/>
        <v>6</v>
      </c>
      <c r="D278">
        <v>1</v>
      </c>
      <c r="E278">
        <v>6</v>
      </c>
      <c r="F278" t="s">
        <v>133</v>
      </c>
      <c r="G278" t="s">
        <v>121</v>
      </c>
      <c r="H278" t="s">
        <v>10</v>
      </c>
    </row>
    <row r="279" spans="1:8" x14ac:dyDescent="0.2">
      <c r="A279">
        <v>1857</v>
      </c>
      <c r="B279">
        <v>11</v>
      </c>
      <c r="C279">
        <f t="shared" si="4"/>
        <v>6</v>
      </c>
      <c r="D279">
        <v>1</v>
      </c>
      <c r="E279">
        <v>6</v>
      </c>
      <c r="F279" t="s">
        <v>133</v>
      </c>
      <c r="G279" t="s">
        <v>121</v>
      </c>
      <c r="H279" t="s">
        <v>10</v>
      </c>
    </row>
    <row r="280" spans="1:8" x14ac:dyDescent="0.2">
      <c r="A280">
        <v>1857</v>
      </c>
      <c r="B280">
        <v>11</v>
      </c>
      <c r="C280">
        <f t="shared" si="4"/>
        <v>5.86</v>
      </c>
      <c r="D280">
        <v>1</v>
      </c>
      <c r="E280">
        <v>5.86</v>
      </c>
      <c r="F280" t="s">
        <v>133</v>
      </c>
      <c r="G280" t="s">
        <v>121</v>
      </c>
      <c r="H280" t="s">
        <v>10</v>
      </c>
    </row>
    <row r="281" spans="1:8" x14ac:dyDescent="0.2">
      <c r="A281">
        <v>1857</v>
      </c>
      <c r="B281">
        <v>11</v>
      </c>
      <c r="C281">
        <f t="shared" si="4"/>
        <v>5.37</v>
      </c>
      <c r="D281">
        <v>1</v>
      </c>
      <c r="E281">
        <v>5.37</v>
      </c>
      <c r="F281" t="s">
        <v>133</v>
      </c>
      <c r="G281" t="s">
        <v>121</v>
      </c>
      <c r="H281" t="s">
        <v>10</v>
      </c>
    </row>
    <row r="282" spans="1:8" x14ac:dyDescent="0.2">
      <c r="A282">
        <v>1857</v>
      </c>
      <c r="B282">
        <v>11</v>
      </c>
      <c r="C282">
        <f t="shared" si="4"/>
        <v>7</v>
      </c>
      <c r="D282">
        <v>1</v>
      </c>
      <c r="E282">
        <v>7</v>
      </c>
      <c r="F282" t="s">
        <v>133</v>
      </c>
      <c r="G282" t="s">
        <v>121</v>
      </c>
      <c r="H282" t="s">
        <v>10</v>
      </c>
    </row>
    <row r="283" spans="1:8" x14ac:dyDescent="0.2">
      <c r="A283">
        <v>1857</v>
      </c>
      <c r="B283">
        <v>11</v>
      </c>
      <c r="C283">
        <f t="shared" si="4"/>
        <v>5.2</v>
      </c>
      <c r="D283">
        <v>1</v>
      </c>
      <c r="E283">
        <v>5.2</v>
      </c>
      <c r="F283" t="s">
        <v>133</v>
      </c>
      <c r="G283" t="s">
        <v>121</v>
      </c>
      <c r="H283" t="s">
        <v>10</v>
      </c>
    </row>
    <row r="284" spans="1:8" x14ac:dyDescent="0.2">
      <c r="A284">
        <v>1857</v>
      </c>
      <c r="B284">
        <v>11</v>
      </c>
      <c r="C284">
        <f t="shared" si="4"/>
        <v>7</v>
      </c>
      <c r="D284">
        <v>1</v>
      </c>
      <c r="E284">
        <v>7</v>
      </c>
      <c r="F284" t="s">
        <v>133</v>
      </c>
      <c r="G284" t="s">
        <v>121</v>
      </c>
      <c r="H284" t="s">
        <v>10</v>
      </c>
    </row>
    <row r="285" spans="1:8" x14ac:dyDescent="0.2">
      <c r="A285">
        <v>1858</v>
      </c>
      <c r="B285">
        <v>1</v>
      </c>
      <c r="C285">
        <f t="shared" si="4"/>
        <v>6.5</v>
      </c>
      <c r="D285">
        <v>1</v>
      </c>
      <c r="E285">
        <v>6.5</v>
      </c>
      <c r="F285" t="s">
        <v>123</v>
      </c>
      <c r="G285" t="s">
        <v>121</v>
      </c>
      <c r="H285" t="s">
        <v>10</v>
      </c>
    </row>
    <row r="286" spans="1:8" x14ac:dyDescent="0.2">
      <c r="A286">
        <v>1858</v>
      </c>
      <c r="B286">
        <v>1</v>
      </c>
      <c r="C286">
        <f t="shared" si="4"/>
        <v>7</v>
      </c>
      <c r="D286">
        <v>1</v>
      </c>
      <c r="E286">
        <v>7</v>
      </c>
      <c r="F286" t="s">
        <v>123</v>
      </c>
      <c r="G286" t="s">
        <v>121</v>
      </c>
      <c r="H286" t="s">
        <v>10</v>
      </c>
    </row>
    <row r="287" spans="1:8" x14ac:dyDescent="0.2">
      <c r="A287">
        <v>1858</v>
      </c>
      <c r="B287">
        <v>1</v>
      </c>
      <c r="C287">
        <f t="shared" si="4"/>
        <v>4.5</v>
      </c>
      <c r="D287">
        <v>1</v>
      </c>
      <c r="E287">
        <v>4.5</v>
      </c>
      <c r="F287" t="s">
        <v>124</v>
      </c>
      <c r="G287" t="s">
        <v>121</v>
      </c>
      <c r="H287" t="s">
        <v>10</v>
      </c>
    </row>
    <row r="288" spans="1:8" x14ac:dyDescent="0.2">
      <c r="A288">
        <v>1858</v>
      </c>
      <c r="B288">
        <v>1</v>
      </c>
      <c r="C288">
        <f t="shared" si="4"/>
        <v>5.5</v>
      </c>
      <c r="D288">
        <v>1</v>
      </c>
      <c r="E288">
        <v>5.5</v>
      </c>
      <c r="F288" t="s">
        <v>124</v>
      </c>
      <c r="G288" t="s">
        <v>121</v>
      </c>
      <c r="H288" t="s">
        <v>10</v>
      </c>
    </row>
    <row r="289" spans="1:8" x14ac:dyDescent="0.2">
      <c r="A289">
        <v>1858</v>
      </c>
      <c r="B289">
        <v>1</v>
      </c>
      <c r="C289">
        <f t="shared" si="4"/>
        <v>4</v>
      </c>
      <c r="D289">
        <v>1</v>
      </c>
      <c r="E289">
        <v>4</v>
      </c>
      <c r="F289" t="s">
        <v>126</v>
      </c>
      <c r="G289" t="s">
        <v>121</v>
      </c>
      <c r="H289" t="s">
        <v>10</v>
      </c>
    </row>
    <row r="290" spans="1:8" x14ac:dyDescent="0.2">
      <c r="A290">
        <v>1858</v>
      </c>
      <c r="B290">
        <v>1</v>
      </c>
      <c r="C290">
        <f t="shared" si="4"/>
        <v>5.5</v>
      </c>
      <c r="D290">
        <v>1</v>
      </c>
      <c r="E290">
        <v>5.5</v>
      </c>
      <c r="F290" t="s">
        <v>126</v>
      </c>
      <c r="G290" t="s">
        <v>121</v>
      </c>
      <c r="H290" t="s">
        <v>10</v>
      </c>
    </row>
    <row r="291" spans="1:8" x14ac:dyDescent="0.2">
      <c r="A291">
        <v>1858</v>
      </c>
      <c r="B291">
        <v>2</v>
      </c>
      <c r="C291">
        <f t="shared" si="4"/>
        <v>6.5</v>
      </c>
      <c r="D291">
        <v>1</v>
      </c>
      <c r="E291">
        <v>6.5</v>
      </c>
      <c r="F291" t="s">
        <v>123</v>
      </c>
      <c r="G291" t="s">
        <v>121</v>
      </c>
      <c r="H291" t="s">
        <v>10</v>
      </c>
    </row>
    <row r="292" spans="1:8" x14ac:dyDescent="0.2">
      <c r="A292">
        <v>1858</v>
      </c>
      <c r="B292">
        <v>2</v>
      </c>
      <c r="C292">
        <f t="shared" si="4"/>
        <v>4.5</v>
      </c>
      <c r="D292">
        <v>1</v>
      </c>
      <c r="E292">
        <v>4.5</v>
      </c>
      <c r="F292" t="s">
        <v>124</v>
      </c>
      <c r="G292" t="s">
        <v>121</v>
      </c>
      <c r="H292" t="s">
        <v>10</v>
      </c>
    </row>
    <row r="293" spans="1:8" x14ac:dyDescent="0.2">
      <c r="A293">
        <v>1858</v>
      </c>
      <c r="B293">
        <v>2</v>
      </c>
      <c r="C293">
        <f t="shared" si="4"/>
        <v>5.5</v>
      </c>
      <c r="D293">
        <v>1</v>
      </c>
      <c r="E293">
        <v>5.5</v>
      </c>
      <c r="F293" t="s">
        <v>124</v>
      </c>
      <c r="G293" t="s">
        <v>121</v>
      </c>
      <c r="H293" t="s">
        <v>10</v>
      </c>
    </row>
    <row r="294" spans="1:8" x14ac:dyDescent="0.2">
      <c r="A294">
        <v>1858</v>
      </c>
      <c r="B294">
        <v>2</v>
      </c>
      <c r="C294">
        <f t="shared" si="4"/>
        <v>4</v>
      </c>
      <c r="D294">
        <v>1</v>
      </c>
      <c r="E294">
        <v>4</v>
      </c>
      <c r="F294" t="s">
        <v>126</v>
      </c>
      <c r="G294" t="s">
        <v>121</v>
      </c>
      <c r="H294" t="s">
        <v>10</v>
      </c>
    </row>
    <row r="295" spans="1:8" x14ac:dyDescent="0.2">
      <c r="A295">
        <v>1858</v>
      </c>
      <c r="B295">
        <v>2</v>
      </c>
      <c r="C295">
        <f t="shared" si="4"/>
        <v>5.25</v>
      </c>
      <c r="D295">
        <v>1</v>
      </c>
      <c r="E295">
        <v>5.25</v>
      </c>
      <c r="F295" t="s">
        <v>126</v>
      </c>
      <c r="G295" t="s">
        <v>121</v>
      </c>
      <c r="H295" t="s">
        <v>10</v>
      </c>
    </row>
    <row r="296" spans="1:8" x14ac:dyDescent="0.2">
      <c r="A296">
        <v>1858</v>
      </c>
      <c r="B296">
        <v>3</v>
      </c>
      <c r="C296">
        <f t="shared" si="4"/>
        <v>6.5</v>
      </c>
      <c r="D296">
        <v>1</v>
      </c>
      <c r="E296">
        <v>6.5</v>
      </c>
      <c r="F296" t="s">
        <v>123</v>
      </c>
      <c r="G296" t="s">
        <v>121</v>
      </c>
      <c r="H296" t="s">
        <v>10</v>
      </c>
    </row>
    <row r="297" spans="1:8" x14ac:dyDescent="0.2">
      <c r="A297">
        <v>1858</v>
      </c>
      <c r="B297">
        <v>3</v>
      </c>
      <c r="C297">
        <f t="shared" si="4"/>
        <v>4.5</v>
      </c>
      <c r="D297">
        <v>1</v>
      </c>
      <c r="E297">
        <v>4.5</v>
      </c>
      <c r="F297" t="s">
        <v>124</v>
      </c>
      <c r="G297" t="s">
        <v>121</v>
      </c>
      <c r="H297" t="s">
        <v>10</v>
      </c>
    </row>
    <row r="298" spans="1:8" x14ac:dyDescent="0.2">
      <c r="A298">
        <v>1858</v>
      </c>
      <c r="B298">
        <v>3</v>
      </c>
      <c r="C298">
        <f t="shared" si="4"/>
        <v>5.5</v>
      </c>
      <c r="D298">
        <v>1</v>
      </c>
      <c r="E298">
        <v>5.5</v>
      </c>
      <c r="F298" t="s">
        <v>124</v>
      </c>
      <c r="G298" t="s">
        <v>121</v>
      </c>
      <c r="H298" t="s">
        <v>10</v>
      </c>
    </row>
    <row r="299" spans="1:8" x14ac:dyDescent="0.2">
      <c r="A299">
        <v>1858</v>
      </c>
      <c r="B299">
        <v>3</v>
      </c>
      <c r="C299">
        <f t="shared" si="4"/>
        <v>4</v>
      </c>
      <c r="D299">
        <v>1</v>
      </c>
      <c r="E299">
        <v>4</v>
      </c>
      <c r="F299" t="s">
        <v>126</v>
      </c>
      <c r="G299" t="s">
        <v>121</v>
      </c>
      <c r="H299" t="s">
        <v>10</v>
      </c>
    </row>
    <row r="300" spans="1:8" x14ac:dyDescent="0.2">
      <c r="A300">
        <v>1858</v>
      </c>
      <c r="B300">
        <v>3</v>
      </c>
      <c r="C300">
        <f t="shared" si="4"/>
        <v>5.25</v>
      </c>
      <c r="D300">
        <v>1</v>
      </c>
      <c r="E300">
        <v>5.25</v>
      </c>
      <c r="F300" t="s">
        <v>126</v>
      </c>
      <c r="G300" t="s">
        <v>121</v>
      </c>
      <c r="H300" t="s">
        <v>10</v>
      </c>
    </row>
    <row r="301" spans="1:8" x14ac:dyDescent="0.2">
      <c r="A301">
        <v>1859</v>
      </c>
      <c r="B301">
        <v>2</v>
      </c>
      <c r="C301">
        <f t="shared" si="4"/>
        <v>6</v>
      </c>
      <c r="D301">
        <v>1</v>
      </c>
      <c r="E301">
        <v>6</v>
      </c>
      <c r="F301" t="s">
        <v>123</v>
      </c>
      <c r="G301" t="s">
        <v>121</v>
      </c>
      <c r="H301" t="s">
        <v>10</v>
      </c>
    </row>
    <row r="302" spans="1:8" x14ac:dyDescent="0.2">
      <c r="A302">
        <v>1859</v>
      </c>
      <c r="B302">
        <v>2</v>
      </c>
      <c r="C302">
        <f t="shared" si="4"/>
        <v>7</v>
      </c>
      <c r="D302">
        <v>1</v>
      </c>
      <c r="E302">
        <v>7</v>
      </c>
      <c r="F302" t="s">
        <v>123</v>
      </c>
      <c r="G302" t="s">
        <v>121</v>
      </c>
      <c r="H302" t="s">
        <v>10</v>
      </c>
    </row>
    <row r="303" spans="1:8" x14ac:dyDescent="0.2">
      <c r="A303">
        <v>1859</v>
      </c>
      <c r="B303">
        <v>2</v>
      </c>
      <c r="C303">
        <f t="shared" si="4"/>
        <v>8</v>
      </c>
      <c r="D303">
        <v>1</v>
      </c>
      <c r="E303">
        <v>8</v>
      </c>
      <c r="F303" t="s">
        <v>123</v>
      </c>
      <c r="G303" t="s">
        <v>121</v>
      </c>
      <c r="H303" t="s">
        <v>10</v>
      </c>
    </row>
    <row r="304" spans="1:8" x14ac:dyDescent="0.2">
      <c r="A304">
        <v>1859</v>
      </c>
      <c r="B304">
        <v>2</v>
      </c>
      <c r="C304">
        <f t="shared" si="4"/>
        <v>6</v>
      </c>
      <c r="D304">
        <v>1</v>
      </c>
      <c r="E304">
        <v>6</v>
      </c>
      <c r="F304" t="s">
        <v>123</v>
      </c>
      <c r="G304" t="s">
        <v>121</v>
      </c>
      <c r="H304" t="s">
        <v>10</v>
      </c>
    </row>
    <row r="305" spans="1:8" x14ac:dyDescent="0.2">
      <c r="A305">
        <v>1859</v>
      </c>
      <c r="B305">
        <v>2</v>
      </c>
      <c r="C305">
        <f t="shared" si="4"/>
        <v>6.5</v>
      </c>
      <c r="D305">
        <v>1</v>
      </c>
      <c r="E305">
        <v>6.5</v>
      </c>
      <c r="F305" t="s">
        <v>123</v>
      </c>
      <c r="G305" t="s">
        <v>121</v>
      </c>
      <c r="H305" t="s">
        <v>10</v>
      </c>
    </row>
    <row r="306" spans="1:8" x14ac:dyDescent="0.2">
      <c r="A306">
        <v>1859</v>
      </c>
      <c r="B306">
        <v>2</v>
      </c>
      <c r="C306">
        <f t="shared" si="4"/>
        <v>4</v>
      </c>
      <c r="D306">
        <v>1</v>
      </c>
      <c r="E306">
        <v>4</v>
      </c>
      <c r="F306" t="s">
        <v>124</v>
      </c>
      <c r="G306" t="s">
        <v>121</v>
      </c>
      <c r="H306" t="s">
        <v>10</v>
      </c>
    </row>
    <row r="307" spans="1:8" x14ac:dyDescent="0.2">
      <c r="A307">
        <v>1859</v>
      </c>
      <c r="B307">
        <v>2</v>
      </c>
      <c r="C307">
        <f t="shared" si="4"/>
        <v>5.5</v>
      </c>
      <c r="D307">
        <v>1</v>
      </c>
      <c r="E307">
        <v>5.5</v>
      </c>
      <c r="F307" t="s">
        <v>124</v>
      </c>
      <c r="G307" t="s">
        <v>121</v>
      </c>
      <c r="H307" t="s">
        <v>10</v>
      </c>
    </row>
    <row r="308" spans="1:8" x14ac:dyDescent="0.2">
      <c r="A308">
        <v>1859</v>
      </c>
      <c r="B308">
        <v>2</v>
      </c>
      <c r="C308">
        <f t="shared" si="4"/>
        <v>6.5</v>
      </c>
      <c r="D308">
        <v>1</v>
      </c>
      <c r="E308">
        <v>6.5</v>
      </c>
      <c r="F308" t="s">
        <v>124</v>
      </c>
      <c r="G308" t="s">
        <v>121</v>
      </c>
      <c r="H308" t="s">
        <v>10</v>
      </c>
    </row>
    <row r="309" spans="1:8" x14ac:dyDescent="0.2">
      <c r="A309">
        <v>1859</v>
      </c>
      <c r="B309">
        <v>2</v>
      </c>
      <c r="C309">
        <f t="shared" si="4"/>
        <v>4.25</v>
      </c>
      <c r="D309">
        <v>1</v>
      </c>
      <c r="E309">
        <v>4.25</v>
      </c>
      <c r="F309" t="s">
        <v>124</v>
      </c>
      <c r="G309" t="s">
        <v>121</v>
      </c>
      <c r="H309" t="s">
        <v>10</v>
      </c>
    </row>
    <row r="310" spans="1:8" x14ac:dyDescent="0.2">
      <c r="A310">
        <v>1859</v>
      </c>
      <c r="B310">
        <v>2</v>
      </c>
      <c r="C310">
        <f t="shared" si="4"/>
        <v>5</v>
      </c>
      <c r="D310">
        <v>1</v>
      </c>
      <c r="E310">
        <v>5</v>
      </c>
      <c r="F310" t="s">
        <v>124</v>
      </c>
      <c r="G310" t="s">
        <v>121</v>
      </c>
      <c r="H310" t="s">
        <v>10</v>
      </c>
    </row>
    <row r="311" spans="1:8" x14ac:dyDescent="0.2">
      <c r="A311">
        <v>1859</v>
      </c>
      <c r="B311">
        <v>2</v>
      </c>
      <c r="C311">
        <f t="shared" si="4"/>
        <v>4</v>
      </c>
      <c r="D311">
        <v>1</v>
      </c>
      <c r="E311">
        <v>4</v>
      </c>
      <c r="F311" t="s">
        <v>126</v>
      </c>
      <c r="G311" t="s">
        <v>121</v>
      </c>
      <c r="H311" t="s">
        <v>10</v>
      </c>
    </row>
    <row r="312" spans="1:8" x14ac:dyDescent="0.2">
      <c r="A312">
        <v>1859</v>
      </c>
      <c r="B312">
        <v>2</v>
      </c>
      <c r="C312">
        <f t="shared" si="4"/>
        <v>5</v>
      </c>
      <c r="D312">
        <v>1</v>
      </c>
      <c r="E312">
        <v>5</v>
      </c>
      <c r="F312" t="s">
        <v>126</v>
      </c>
      <c r="G312" t="s">
        <v>121</v>
      </c>
      <c r="H312" t="s">
        <v>10</v>
      </c>
    </row>
    <row r="313" spans="1:8" x14ac:dyDescent="0.2">
      <c r="A313">
        <v>1859</v>
      </c>
      <c r="B313">
        <v>3</v>
      </c>
      <c r="C313">
        <f t="shared" si="4"/>
        <v>8</v>
      </c>
      <c r="D313">
        <v>1</v>
      </c>
      <c r="E313">
        <v>8</v>
      </c>
      <c r="F313" t="s">
        <v>123</v>
      </c>
      <c r="G313" t="s">
        <v>121</v>
      </c>
      <c r="H313" t="s">
        <v>10</v>
      </c>
    </row>
    <row r="314" spans="1:8" x14ac:dyDescent="0.2">
      <c r="A314">
        <v>1859</v>
      </c>
      <c r="B314">
        <v>3</v>
      </c>
      <c r="C314">
        <f t="shared" si="4"/>
        <v>6.5</v>
      </c>
      <c r="D314">
        <v>1</v>
      </c>
      <c r="E314">
        <v>6.5</v>
      </c>
      <c r="F314" t="s">
        <v>124</v>
      </c>
      <c r="G314" t="s">
        <v>121</v>
      </c>
      <c r="H314" t="s">
        <v>10</v>
      </c>
    </row>
    <row r="315" spans="1:8" x14ac:dyDescent="0.2">
      <c r="A315">
        <v>1859</v>
      </c>
      <c r="B315">
        <v>5</v>
      </c>
      <c r="C315">
        <f t="shared" si="4"/>
        <v>8</v>
      </c>
      <c r="D315">
        <v>1</v>
      </c>
      <c r="E315">
        <v>8</v>
      </c>
      <c r="F315" t="s">
        <v>123</v>
      </c>
      <c r="G315" t="s">
        <v>121</v>
      </c>
      <c r="H315" t="s">
        <v>10</v>
      </c>
    </row>
    <row r="316" spans="1:8" x14ac:dyDescent="0.2">
      <c r="A316">
        <v>1859</v>
      </c>
      <c r="B316">
        <v>5</v>
      </c>
      <c r="C316">
        <f t="shared" si="4"/>
        <v>6.5</v>
      </c>
      <c r="D316">
        <v>1</v>
      </c>
      <c r="E316">
        <v>6.5</v>
      </c>
      <c r="F316" t="s">
        <v>124</v>
      </c>
      <c r="G316" t="s">
        <v>121</v>
      </c>
      <c r="H316" t="s">
        <v>10</v>
      </c>
    </row>
    <row r="317" spans="1:8" x14ac:dyDescent="0.2">
      <c r="A317">
        <v>1859</v>
      </c>
      <c r="B317">
        <v>10</v>
      </c>
      <c r="C317">
        <f t="shared" si="4"/>
        <v>8</v>
      </c>
      <c r="D317">
        <v>1</v>
      </c>
      <c r="E317">
        <v>8</v>
      </c>
      <c r="F317" t="s">
        <v>123</v>
      </c>
      <c r="G317" t="s">
        <v>121</v>
      </c>
      <c r="H317" t="s">
        <v>10</v>
      </c>
    </row>
    <row r="318" spans="1:8" x14ac:dyDescent="0.2">
      <c r="A318">
        <v>1859</v>
      </c>
      <c r="B318">
        <v>10</v>
      </c>
      <c r="C318">
        <f t="shared" si="4"/>
        <v>6.5</v>
      </c>
      <c r="D318">
        <v>1</v>
      </c>
      <c r="E318">
        <v>6.5</v>
      </c>
      <c r="F318" t="s">
        <v>124</v>
      </c>
      <c r="G318" t="s">
        <v>121</v>
      </c>
      <c r="H318" t="s">
        <v>10</v>
      </c>
    </row>
    <row r="319" spans="1:8" x14ac:dyDescent="0.2">
      <c r="A319">
        <v>1860</v>
      </c>
      <c r="B319">
        <v>11</v>
      </c>
      <c r="C319">
        <f t="shared" si="4"/>
        <v>8.5</v>
      </c>
      <c r="D319">
        <v>1</v>
      </c>
      <c r="E319">
        <v>8.5</v>
      </c>
      <c r="F319" t="s">
        <v>123</v>
      </c>
      <c r="G319" t="s">
        <v>121</v>
      </c>
      <c r="H319" t="s">
        <v>10</v>
      </c>
    </row>
    <row r="320" spans="1:8" x14ac:dyDescent="0.2">
      <c r="A320">
        <v>1860</v>
      </c>
      <c r="B320">
        <v>11</v>
      </c>
      <c r="C320">
        <f t="shared" si="4"/>
        <v>6.5</v>
      </c>
      <c r="D320">
        <v>1</v>
      </c>
      <c r="E320">
        <v>6.5</v>
      </c>
      <c r="F320" t="s">
        <v>124</v>
      </c>
      <c r="G320" t="s">
        <v>121</v>
      </c>
      <c r="H320" t="s">
        <v>10</v>
      </c>
    </row>
    <row r="321" spans="1:8" x14ac:dyDescent="0.2">
      <c r="A321">
        <v>1860</v>
      </c>
      <c r="B321">
        <v>11</v>
      </c>
      <c r="C321">
        <f t="shared" si="4"/>
        <v>4.5</v>
      </c>
      <c r="D321">
        <v>1</v>
      </c>
      <c r="E321">
        <v>4.5</v>
      </c>
      <c r="F321" t="s">
        <v>126</v>
      </c>
      <c r="G321" t="s">
        <v>121</v>
      </c>
      <c r="H321" t="s">
        <v>10</v>
      </c>
    </row>
    <row r="322" spans="1:8" x14ac:dyDescent="0.2">
      <c r="A322">
        <v>1860</v>
      </c>
      <c r="B322">
        <v>11</v>
      </c>
      <c r="C322">
        <f t="shared" si="4"/>
        <v>6.5</v>
      </c>
      <c r="D322">
        <v>1</v>
      </c>
      <c r="E322">
        <v>6.5</v>
      </c>
      <c r="F322" t="s">
        <v>126</v>
      </c>
      <c r="G322" t="s">
        <v>121</v>
      </c>
      <c r="H322" t="s">
        <v>10</v>
      </c>
    </row>
    <row r="323" spans="1:8" x14ac:dyDescent="0.2">
      <c r="A323">
        <v>1861</v>
      </c>
      <c r="B323">
        <v>10</v>
      </c>
      <c r="C323">
        <f t="shared" si="4"/>
        <v>4.75</v>
      </c>
      <c r="D323">
        <v>1</v>
      </c>
      <c r="E323">
        <v>4.75</v>
      </c>
      <c r="F323" t="s">
        <v>124</v>
      </c>
      <c r="G323" t="s">
        <v>131</v>
      </c>
      <c r="H323" t="s">
        <v>10</v>
      </c>
    </row>
    <row r="324" spans="1:8" x14ac:dyDescent="0.2">
      <c r="A324">
        <v>1861</v>
      </c>
      <c r="B324">
        <v>10</v>
      </c>
      <c r="C324">
        <f t="shared" si="4"/>
        <v>4.75</v>
      </c>
      <c r="D324">
        <v>1</v>
      </c>
      <c r="E324">
        <v>4.75</v>
      </c>
      <c r="F324" t="s">
        <v>124</v>
      </c>
      <c r="G324" t="s">
        <v>131</v>
      </c>
      <c r="H324" t="s">
        <v>10</v>
      </c>
    </row>
    <row r="325" spans="1:8" x14ac:dyDescent="0.2">
      <c r="A325">
        <v>1861</v>
      </c>
      <c r="B325">
        <v>10</v>
      </c>
      <c r="C325">
        <f t="shared" ref="C325:C388" si="5">(1/D325)*E325</f>
        <v>4.75</v>
      </c>
      <c r="D325">
        <v>1</v>
      </c>
      <c r="E325">
        <v>4.75</v>
      </c>
      <c r="F325" t="s">
        <v>124</v>
      </c>
      <c r="G325" t="s">
        <v>131</v>
      </c>
      <c r="H325" t="s">
        <v>10</v>
      </c>
    </row>
    <row r="326" spans="1:8" x14ac:dyDescent="0.2">
      <c r="A326">
        <v>1861</v>
      </c>
      <c r="B326">
        <v>10</v>
      </c>
      <c r="C326">
        <f t="shared" si="5"/>
        <v>4.7</v>
      </c>
      <c r="D326">
        <v>1</v>
      </c>
      <c r="E326">
        <v>4.7</v>
      </c>
      <c r="F326" t="s">
        <v>124</v>
      </c>
      <c r="G326" t="s">
        <v>131</v>
      </c>
      <c r="H326" t="s">
        <v>10</v>
      </c>
    </row>
    <row r="327" spans="1:8" x14ac:dyDescent="0.2">
      <c r="A327">
        <v>1861</v>
      </c>
      <c r="B327">
        <v>10</v>
      </c>
      <c r="C327">
        <f t="shared" si="5"/>
        <v>7</v>
      </c>
      <c r="D327">
        <v>1</v>
      </c>
      <c r="E327">
        <v>7</v>
      </c>
      <c r="F327" t="s">
        <v>133</v>
      </c>
      <c r="G327" t="s">
        <v>131</v>
      </c>
      <c r="H327" t="s">
        <v>10</v>
      </c>
    </row>
    <row r="328" spans="1:8" x14ac:dyDescent="0.2">
      <c r="A328">
        <v>1862</v>
      </c>
      <c r="B328">
        <v>1</v>
      </c>
      <c r="C328">
        <f t="shared" si="5"/>
        <v>5.25</v>
      </c>
      <c r="D328">
        <v>1</v>
      </c>
      <c r="E328">
        <v>5.25</v>
      </c>
      <c r="F328" t="s">
        <v>123</v>
      </c>
      <c r="G328" t="s">
        <v>131</v>
      </c>
      <c r="H328" t="s">
        <v>10</v>
      </c>
    </row>
    <row r="329" spans="1:8" x14ac:dyDescent="0.2">
      <c r="A329">
        <v>1862</v>
      </c>
      <c r="B329">
        <v>1</v>
      </c>
      <c r="C329">
        <f t="shared" si="5"/>
        <v>6.5</v>
      </c>
      <c r="D329">
        <v>1</v>
      </c>
      <c r="E329">
        <v>6.5</v>
      </c>
      <c r="F329" t="s">
        <v>123</v>
      </c>
      <c r="G329" t="s">
        <v>131</v>
      </c>
      <c r="H329" t="s">
        <v>10</v>
      </c>
    </row>
    <row r="330" spans="1:8" x14ac:dyDescent="0.2">
      <c r="A330">
        <v>1862</v>
      </c>
      <c r="B330">
        <v>1</v>
      </c>
      <c r="C330">
        <f t="shared" si="5"/>
        <v>4</v>
      </c>
      <c r="D330">
        <v>1</v>
      </c>
      <c r="E330">
        <v>4</v>
      </c>
      <c r="F330" t="s">
        <v>124</v>
      </c>
      <c r="G330" t="s">
        <v>131</v>
      </c>
      <c r="H330" t="s">
        <v>10</v>
      </c>
    </row>
    <row r="331" spans="1:8" x14ac:dyDescent="0.2">
      <c r="A331">
        <v>1862</v>
      </c>
      <c r="B331">
        <v>1</v>
      </c>
      <c r="C331">
        <f t="shared" si="5"/>
        <v>5.25</v>
      </c>
      <c r="D331">
        <v>1</v>
      </c>
      <c r="E331">
        <v>5.25</v>
      </c>
      <c r="F331" t="s">
        <v>124</v>
      </c>
      <c r="G331" t="s">
        <v>131</v>
      </c>
      <c r="H331" t="s">
        <v>10</v>
      </c>
    </row>
    <row r="332" spans="1:8" x14ac:dyDescent="0.2">
      <c r="A332">
        <v>1862</v>
      </c>
      <c r="B332">
        <v>1</v>
      </c>
      <c r="C332">
        <f t="shared" si="5"/>
        <v>4.75</v>
      </c>
      <c r="D332">
        <v>1</v>
      </c>
      <c r="E332">
        <v>4.75</v>
      </c>
      <c r="F332" t="s">
        <v>126</v>
      </c>
      <c r="G332" t="s">
        <v>131</v>
      </c>
      <c r="H332" t="s">
        <v>10</v>
      </c>
    </row>
    <row r="333" spans="1:8" x14ac:dyDescent="0.2">
      <c r="A333">
        <v>1862</v>
      </c>
      <c r="B333">
        <v>1</v>
      </c>
      <c r="C333">
        <f t="shared" si="5"/>
        <v>5.875</v>
      </c>
      <c r="D333">
        <v>1</v>
      </c>
      <c r="E333">
        <f>5+(7/8)</f>
        <v>5.875</v>
      </c>
      <c r="F333" t="s">
        <v>126</v>
      </c>
      <c r="G333" t="s">
        <v>131</v>
      </c>
      <c r="H333" t="s">
        <v>10</v>
      </c>
    </row>
    <row r="334" spans="1:8" x14ac:dyDescent="0.2">
      <c r="A334">
        <v>1862</v>
      </c>
      <c r="B334">
        <v>2</v>
      </c>
      <c r="C334">
        <f t="shared" si="5"/>
        <v>5.25</v>
      </c>
      <c r="D334">
        <v>1</v>
      </c>
      <c r="E334">
        <v>5.25</v>
      </c>
      <c r="F334" t="s">
        <v>123</v>
      </c>
      <c r="G334" t="s">
        <v>131</v>
      </c>
      <c r="H334" t="s">
        <v>10</v>
      </c>
    </row>
    <row r="335" spans="1:8" x14ac:dyDescent="0.2">
      <c r="A335">
        <v>1862</v>
      </c>
      <c r="B335">
        <v>2</v>
      </c>
      <c r="C335">
        <f t="shared" si="5"/>
        <v>6.5</v>
      </c>
      <c r="D335">
        <v>1</v>
      </c>
      <c r="E335">
        <v>6.5</v>
      </c>
      <c r="F335" t="s">
        <v>123</v>
      </c>
      <c r="G335" t="s">
        <v>131</v>
      </c>
      <c r="H335" t="s">
        <v>10</v>
      </c>
    </row>
    <row r="336" spans="1:8" x14ac:dyDescent="0.2">
      <c r="A336">
        <v>1862</v>
      </c>
      <c r="B336">
        <v>2</v>
      </c>
      <c r="C336">
        <f t="shared" si="5"/>
        <v>4</v>
      </c>
      <c r="D336">
        <v>1</v>
      </c>
      <c r="E336">
        <v>4</v>
      </c>
      <c r="F336" t="s">
        <v>124</v>
      </c>
      <c r="G336" t="s">
        <v>131</v>
      </c>
      <c r="H336" t="s">
        <v>10</v>
      </c>
    </row>
    <row r="337" spans="1:8" x14ac:dyDescent="0.2">
      <c r="A337">
        <v>1862</v>
      </c>
      <c r="B337">
        <v>2</v>
      </c>
      <c r="C337">
        <f t="shared" si="5"/>
        <v>5.25</v>
      </c>
      <c r="D337">
        <v>1</v>
      </c>
      <c r="E337">
        <v>5.25</v>
      </c>
      <c r="F337" t="s">
        <v>124</v>
      </c>
      <c r="G337" t="s">
        <v>131</v>
      </c>
      <c r="H337" t="s">
        <v>10</v>
      </c>
    </row>
    <row r="338" spans="1:8" x14ac:dyDescent="0.2">
      <c r="A338">
        <v>1862</v>
      </c>
      <c r="B338">
        <v>2</v>
      </c>
      <c r="C338">
        <f t="shared" si="5"/>
        <v>4.75</v>
      </c>
      <c r="D338">
        <v>1</v>
      </c>
      <c r="E338">
        <v>4.75</v>
      </c>
      <c r="F338" t="s">
        <v>126</v>
      </c>
      <c r="G338" t="s">
        <v>131</v>
      </c>
      <c r="H338" t="s">
        <v>10</v>
      </c>
    </row>
    <row r="339" spans="1:8" x14ac:dyDescent="0.2">
      <c r="A339">
        <v>1862</v>
      </c>
      <c r="B339">
        <v>2</v>
      </c>
      <c r="C339">
        <f t="shared" si="5"/>
        <v>5.875</v>
      </c>
      <c r="D339">
        <v>1</v>
      </c>
      <c r="E339">
        <f>5+(7/8)</f>
        <v>5.875</v>
      </c>
      <c r="F339" t="s">
        <v>126</v>
      </c>
      <c r="G339" t="s">
        <v>131</v>
      </c>
      <c r="H339" t="s">
        <v>10</v>
      </c>
    </row>
    <row r="340" spans="1:8" x14ac:dyDescent="0.2">
      <c r="A340">
        <v>1862</v>
      </c>
      <c r="B340">
        <v>3</v>
      </c>
      <c r="C340">
        <f t="shared" si="5"/>
        <v>5.25</v>
      </c>
      <c r="D340">
        <v>1</v>
      </c>
      <c r="E340">
        <v>5.25</v>
      </c>
      <c r="F340" t="s">
        <v>123</v>
      </c>
      <c r="G340" t="s">
        <v>131</v>
      </c>
      <c r="H340" t="s">
        <v>10</v>
      </c>
    </row>
    <row r="341" spans="1:8" x14ac:dyDescent="0.2">
      <c r="A341">
        <v>1862</v>
      </c>
      <c r="B341">
        <v>3</v>
      </c>
      <c r="C341">
        <f t="shared" si="5"/>
        <v>6.5</v>
      </c>
      <c r="D341">
        <v>1</v>
      </c>
      <c r="E341">
        <v>6.5</v>
      </c>
      <c r="F341" t="s">
        <v>123</v>
      </c>
      <c r="G341" t="s">
        <v>131</v>
      </c>
      <c r="H341" t="s">
        <v>10</v>
      </c>
    </row>
    <row r="342" spans="1:8" x14ac:dyDescent="0.2">
      <c r="A342">
        <v>1862</v>
      </c>
      <c r="B342">
        <v>3</v>
      </c>
      <c r="C342">
        <f t="shared" si="5"/>
        <v>4</v>
      </c>
      <c r="D342">
        <v>1</v>
      </c>
      <c r="E342">
        <v>4</v>
      </c>
      <c r="F342" t="s">
        <v>124</v>
      </c>
      <c r="G342" t="s">
        <v>131</v>
      </c>
      <c r="H342" t="s">
        <v>10</v>
      </c>
    </row>
    <row r="343" spans="1:8" x14ac:dyDescent="0.2">
      <c r="A343">
        <v>1862</v>
      </c>
      <c r="B343">
        <v>3</v>
      </c>
      <c r="C343">
        <f t="shared" si="5"/>
        <v>5.25</v>
      </c>
      <c r="D343">
        <v>1</v>
      </c>
      <c r="E343">
        <v>5.25</v>
      </c>
      <c r="F343" t="s">
        <v>124</v>
      </c>
      <c r="G343" t="s">
        <v>131</v>
      </c>
      <c r="H343" t="s">
        <v>10</v>
      </c>
    </row>
    <row r="344" spans="1:8" x14ac:dyDescent="0.2">
      <c r="A344">
        <v>1862</v>
      </c>
      <c r="B344">
        <v>3</v>
      </c>
      <c r="C344">
        <f t="shared" si="5"/>
        <v>4.75</v>
      </c>
      <c r="D344">
        <v>1</v>
      </c>
      <c r="E344">
        <v>4.75</v>
      </c>
      <c r="F344" t="s">
        <v>126</v>
      </c>
      <c r="G344" t="s">
        <v>131</v>
      </c>
      <c r="H344" t="s">
        <v>10</v>
      </c>
    </row>
    <row r="345" spans="1:8" x14ac:dyDescent="0.2">
      <c r="A345">
        <v>1862</v>
      </c>
      <c r="B345">
        <v>3</v>
      </c>
      <c r="C345">
        <f t="shared" si="5"/>
        <v>5.875</v>
      </c>
      <c r="D345">
        <v>1</v>
      </c>
      <c r="E345">
        <f>5+(7/8)</f>
        <v>5.875</v>
      </c>
      <c r="F345" t="s">
        <v>126</v>
      </c>
      <c r="G345" t="s">
        <v>131</v>
      </c>
      <c r="H345" t="s">
        <v>10</v>
      </c>
    </row>
    <row r="346" spans="1:8" x14ac:dyDescent="0.2">
      <c r="A346">
        <v>1862</v>
      </c>
      <c r="B346">
        <v>4</v>
      </c>
      <c r="C346">
        <f t="shared" si="5"/>
        <v>5.4</v>
      </c>
      <c r="D346">
        <v>1</v>
      </c>
      <c r="E346">
        <v>5.4</v>
      </c>
      <c r="F346" t="s">
        <v>133</v>
      </c>
      <c r="G346" t="s">
        <v>131</v>
      </c>
      <c r="H346" t="s">
        <v>10</v>
      </c>
    </row>
    <row r="347" spans="1:8" x14ac:dyDescent="0.2">
      <c r="A347">
        <v>1862</v>
      </c>
      <c r="B347">
        <v>7</v>
      </c>
      <c r="C347">
        <f t="shared" si="5"/>
        <v>3.5</v>
      </c>
      <c r="D347">
        <v>1</v>
      </c>
      <c r="E347">
        <v>3.5</v>
      </c>
      <c r="F347" t="s">
        <v>124</v>
      </c>
      <c r="G347" t="s">
        <v>131</v>
      </c>
      <c r="H347" t="s">
        <v>10</v>
      </c>
    </row>
    <row r="348" spans="1:8" x14ac:dyDescent="0.2">
      <c r="A348">
        <v>1862</v>
      </c>
      <c r="B348">
        <v>7</v>
      </c>
      <c r="C348">
        <f t="shared" si="5"/>
        <v>5</v>
      </c>
      <c r="D348">
        <v>1</v>
      </c>
      <c r="E348">
        <v>5</v>
      </c>
      <c r="F348" t="s">
        <v>124</v>
      </c>
      <c r="G348" t="s">
        <v>131</v>
      </c>
      <c r="H348" t="s">
        <v>10</v>
      </c>
    </row>
    <row r="349" spans="1:8" x14ac:dyDescent="0.2">
      <c r="A349">
        <v>1862</v>
      </c>
      <c r="B349">
        <v>10</v>
      </c>
      <c r="C349">
        <f t="shared" si="5"/>
        <v>5.25</v>
      </c>
      <c r="D349">
        <v>1</v>
      </c>
      <c r="E349">
        <v>5.25</v>
      </c>
      <c r="F349" t="s">
        <v>133</v>
      </c>
      <c r="G349" t="s">
        <v>131</v>
      </c>
      <c r="H349" t="s">
        <v>10</v>
      </c>
    </row>
    <row r="350" spans="1:8" x14ac:dyDescent="0.2">
      <c r="A350">
        <v>1862</v>
      </c>
      <c r="B350">
        <v>10</v>
      </c>
      <c r="C350">
        <f t="shared" si="5"/>
        <v>5.2</v>
      </c>
      <c r="D350">
        <v>1</v>
      </c>
      <c r="E350">
        <v>5.2</v>
      </c>
      <c r="F350" t="s">
        <v>133</v>
      </c>
      <c r="G350" t="s">
        <v>131</v>
      </c>
      <c r="H350" t="s">
        <v>10</v>
      </c>
    </row>
    <row r="351" spans="1:8" x14ac:dyDescent="0.2">
      <c r="A351">
        <v>1862</v>
      </c>
      <c r="B351">
        <v>10</v>
      </c>
      <c r="C351">
        <f t="shared" si="5"/>
        <v>5.25</v>
      </c>
      <c r="D351">
        <v>1</v>
      </c>
      <c r="E351">
        <v>5.25</v>
      </c>
      <c r="F351" t="s">
        <v>133</v>
      </c>
      <c r="G351" t="s">
        <v>131</v>
      </c>
      <c r="H351" t="s">
        <v>10</v>
      </c>
    </row>
    <row r="352" spans="1:8" x14ac:dyDescent="0.2">
      <c r="A352">
        <v>1863</v>
      </c>
      <c r="B352">
        <v>9</v>
      </c>
      <c r="C352">
        <f t="shared" si="5"/>
        <v>9.58</v>
      </c>
      <c r="D352">
        <v>1</v>
      </c>
      <c r="E352">
        <v>9.58</v>
      </c>
      <c r="F352" t="s">
        <v>133</v>
      </c>
      <c r="G352" t="s">
        <v>131</v>
      </c>
      <c r="H352" t="s">
        <v>10</v>
      </c>
    </row>
    <row r="353" spans="1:8" x14ac:dyDescent="0.2">
      <c r="A353">
        <v>1863</v>
      </c>
      <c r="B353">
        <v>10</v>
      </c>
      <c r="C353">
        <f t="shared" si="5"/>
        <v>6.72</v>
      </c>
      <c r="D353">
        <v>1</v>
      </c>
      <c r="E353">
        <v>6.72</v>
      </c>
      <c r="F353" t="s">
        <v>124</v>
      </c>
      <c r="G353" t="s">
        <v>131</v>
      </c>
      <c r="H353" t="s">
        <v>10</v>
      </c>
    </row>
    <row r="354" spans="1:8" x14ac:dyDescent="0.2">
      <c r="A354">
        <v>1863</v>
      </c>
      <c r="B354">
        <v>10</v>
      </c>
      <c r="C354">
        <f t="shared" si="5"/>
        <v>6.43</v>
      </c>
      <c r="D354">
        <v>1</v>
      </c>
      <c r="E354">
        <v>6.43</v>
      </c>
      <c r="F354" t="s">
        <v>126</v>
      </c>
      <c r="G354" t="s">
        <v>131</v>
      </c>
      <c r="H354" t="s">
        <v>10</v>
      </c>
    </row>
    <row r="355" spans="1:8" x14ac:dyDescent="0.2">
      <c r="A355">
        <v>1863</v>
      </c>
      <c r="B355">
        <v>11</v>
      </c>
      <c r="C355">
        <f t="shared" si="5"/>
        <v>8</v>
      </c>
      <c r="D355">
        <v>1</v>
      </c>
      <c r="E355">
        <v>8</v>
      </c>
      <c r="F355" t="s">
        <v>133</v>
      </c>
      <c r="G355" t="s">
        <v>131</v>
      </c>
      <c r="H355" t="s">
        <v>10</v>
      </c>
    </row>
    <row r="356" spans="1:8" x14ac:dyDescent="0.2">
      <c r="A356">
        <v>1864</v>
      </c>
      <c r="B356">
        <v>5</v>
      </c>
      <c r="C356">
        <f t="shared" si="5"/>
        <v>7.95</v>
      </c>
      <c r="D356">
        <v>1</v>
      </c>
      <c r="E356">
        <v>7.95</v>
      </c>
      <c r="F356" t="s">
        <v>124</v>
      </c>
      <c r="G356" t="s">
        <v>131</v>
      </c>
      <c r="H356" t="s">
        <v>10</v>
      </c>
    </row>
    <row r="357" spans="1:8" x14ac:dyDescent="0.2">
      <c r="A357">
        <v>1864</v>
      </c>
      <c r="B357">
        <v>5</v>
      </c>
      <c r="C357">
        <f t="shared" si="5"/>
        <v>7.5</v>
      </c>
      <c r="D357">
        <v>1</v>
      </c>
      <c r="E357">
        <v>7.5</v>
      </c>
      <c r="F357" t="s">
        <v>124</v>
      </c>
      <c r="G357" t="s">
        <v>131</v>
      </c>
      <c r="H357" t="s">
        <v>10</v>
      </c>
    </row>
    <row r="358" spans="1:8" x14ac:dyDescent="0.2">
      <c r="A358">
        <v>1864</v>
      </c>
      <c r="B358">
        <v>9</v>
      </c>
      <c r="C358">
        <f t="shared" si="5"/>
        <v>8.5</v>
      </c>
      <c r="D358">
        <v>1</v>
      </c>
      <c r="E358">
        <v>8.5</v>
      </c>
      <c r="F358" t="s">
        <v>133</v>
      </c>
      <c r="G358" t="s">
        <v>132</v>
      </c>
      <c r="H358" t="s">
        <v>10</v>
      </c>
    </row>
    <row r="359" spans="1:8" x14ac:dyDescent="0.2">
      <c r="A359">
        <v>1864</v>
      </c>
      <c r="B359">
        <v>9</v>
      </c>
      <c r="C359">
        <f t="shared" si="5"/>
        <v>8.5</v>
      </c>
      <c r="D359">
        <v>1</v>
      </c>
      <c r="E359">
        <v>8.5</v>
      </c>
      <c r="F359" t="s">
        <v>133</v>
      </c>
      <c r="G359" t="s">
        <v>132</v>
      </c>
      <c r="H359" t="s">
        <v>10</v>
      </c>
    </row>
    <row r="360" spans="1:8" x14ac:dyDescent="0.2">
      <c r="A360">
        <v>1864</v>
      </c>
      <c r="B360">
        <v>9</v>
      </c>
      <c r="C360">
        <f t="shared" si="5"/>
        <v>8.5</v>
      </c>
      <c r="D360">
        <v>1</v>
      </c>
      <c r="E360">
        <v>8.5</v>
      </c>
      <c r="F360" t="s">
        <v>133</v>
      </c>
      <c r="G360" t="s">
        <v>132</v>
      </c>
      <c r="H360" t="s">
        <v>10</v>
      </c>
    </row>
    <row r="361" spans="1:8" x14ac:dyDescent="0.2">
      <c r="A361">
        <v>1864</v>
      </c>
      <c r="B361">
        <v>9</v>
      </c>
      <c r="C361">
        <f t="shared" si="5"/>
        <v>8.6999999999999993</v>
      </c>
      <c r="D361">
        <v>1</v>
      </c>
      <c r="E361">
        <v>8.6999999999999993</v>
      </c>
      <c r="F361" t="s">
        <v>133</v>
      </c>
      <c r="G361" t="s">
        <v>132</v>
      </c>
      <c r="H361" t="s">
        <v>10</v>
      </c>
    </row>
    <row r="362" spans="1:8" x14ac:dyDescent="0.2">
      <c r="A362">
        <v>1864</v>
      </c>
      <c r="B362">
        <v>9</v>
      </c>
      <c r="C362">
        <f t="shared" si="5"/>
        <v>8.5</v>
      </c>
      <c r="D362">
        <v>1</v>
      </c>
      <c r="E362">
        <v>8.5</v>
      </c>
      <c r="F362" t="s">
        <v>133</v>
      </c>
      <c r="G362" t="s">
        <v>132</v>
      </c>
      <c r="H362" t="s">
        <v>10</v>
      </c>
    </row>
    <row r="363" spans="1:8" x14ac:dyDescent="0.2">
      <c r="A363">
        <v>1864</v>
      </c>
      <c r="B363">
        <v>9</v>
      </c>
      <c r="C363">
        <f t="shared" si="5"/>
        <v>9</v>
      </c>
      <c r="D363">
        <v>1</v>
      </c>
      <c r="E363">
        <v>9</v>
      </c>
      <c r="F363" t="s">
        <v>133</v>
      </c>
      <c r="G363" t="s">
        <v>132</v>
      </c>
      <c r="H363" t="s">
        <v>10</v>
      </c>
    </row>
    <row r="364" spans="1:8" x14ac:dyDescent="0.2">
      <c r="A364">
        <v>1864</v>
      </c>
      <c r="B364">
        <v>10</v>
      </c>
      <c r="C364">
        <f t="shared" si="5"/>
        <v>9.75</v>
      </c>
      <c r="D364">
        <v>1</v>
      </c>
      <c r="E364">
        <v>9.75</v>
      </c>
      <c r="F364" t="s">
        <v>133</v>
      </c>
      <c r="G364" t="s">
        <v>132</v>
      </c>
      <c r="H364" t="s">
        <v>10</v>
      </c>
    </row>
    <row r="365" spans="1:8" x14ac:dyDescent="0.2">
      <c r="A365">
        <v>1864</v>
      </c>
      <c r="B365">
        <v>10</v>
      </c>
      <c r="C365">
        <f t="shared" si="5"/>
        <v>10</v>
      </c>
      <c r="D365">
        <v>1</v>
      </c>
      <c r="E365">
        <v>10</v>
      </c>
      <c r="F365" t="s">
        <v>133</v>
      </c>
      <c r="G365" t="s">
        <v>132</v>
      </c>
      <c r="H365" t="s">
        <v>10</v>
      </c>
    </row>
    <row r="366" spans="1:8" x14ac:dyDescent="0.2">
      <c r="A366">
        <v>1864</v>
      </c>
      <c r="B366">
        <v>10</v>
      </c>
      <c r="C366">
        <f t="shared" si="5"/>
        <v>11</v>
      </c>
      <c r="D366">
        <v>1</v>
      </c>
      <c r="E366">
        <v>11</v>
      </c>
      <c r="F366" t="s">
        <v>133</v>
      </c>
      <c r="G366" t="s">
        <v>132</v>
      </c>
      <c r="H366" t="s">
        <v>10</v>
      </c>
    </row>
    <row r="367" spans="1:8" x14ac:dyDescent="0.2">
      <c r="A367">
        <v>1865</v>
      </c>
      <c r="B367">
        <v>1</v>
      </c>
      <c r="C367">
        <f t="shared" si="5"/>
        <v>11.5</v>
      </c>
      <c r="D367">
        <v>1</v>
      </c>
      <c r="E367">
        <v>11.5</v>
      </c>
      <c r="F367" t="s">
        <v>123</v>
      </c>
      <c r="G367" t="s">
        <v>131</v>
      </c>
      <c r="H367" t="s">
        <v>10</v>
      </c>
    </row>
    <row r="368" spans="1:8" x14ac:dyDescent="0.2">
      <c r="A368">
        <v>1865</v>
      </c>
      <c r="B368">
        <v>1</v>
      </c>
      <c r="C368">
        <f t="shared" si="5"/>
        <v>9.5</v>
      </c>
      <c r="D368">
        <v>1</v>
      </c>
      <c r="E368">
        <v>9.5</v>
      </c>
      <c r="F368" t="s">
        <v>124</v>
      </c>
      <c r="G368" t="s">
        <v>131</v>
      </c>
      <c r="H368" t="s">
        <v>10</v>
      </c>
    </row>
    <row r="369" spans="1:8" x14ac:dyDescent="0.2">
      <c r="A369">
        <v>1865</v>
      </c>
      <c r="B369">
        <v>1</v>
      </c>
      <c r="C369">
        <f t="shared" si="5"/>
        <v>9</v>
      </c>
      <c r="D369">
        <v>1</v>
      </c>
      <c r="E369">
        <v>9</v>
      </c>
      <c r="F369" t="s">
        <v>126</v>
      </c>
      <c r="G369" t="s">
        <v>131</v>
      </c>
      <c r="H369" t="s">
        <v>10</v>
      </c>
    </row>
    <row r="370" spans="1:8" x14ac:dyDescent="0.2">
      <c r="A370">
        <v>1865</v>
      </c>
      <c r="B370">
        <v>2</v>
      </c>
      <c r="C370">
        <f t="shared" si="5"/>
        <v>11.5</v>
      </c>
      <c r="D370">
        <v>1</v>
      </c>
      <c r="E370">
        <v>11.5</v>
      </c>
      <c r="F370" t="s">
        <v>123</v>
      </c>
      <c r="G370" t="s">
        <v>131</v>
      </c>
      <c r="H370" t="s">
        <v>10</v>
      </c>
    </row>
    <row r="371" spans="1:8" x14ac:dyDescent="0.2">
      <c r="A371">
        <v>1865</v>
      </c>
      <c r="B371">
        <v>2</v>
      </c>
      <c r="C371">
        <f t="shared" si="5"/>
        <v>9.5</v>
      </c>
      <c r="D371">
        <v>1</v>
      </c>
      <c r="E371">
        <v>9.5</v>
      </c>
      <c r="F371" t="s">
        <v>124</v>
      </c>
      <c r="G371" t="s">
        <v>131</v>
      </c>
      <c r="H371" t="s">
        <v>10</v>
      </c>
    </row>
    <row r="372" spans="1:8" x14ac:dyDescent="0.2">
      <c r="A372">
        <v>1865</v>
      </c>
      <c r="B372">
        <v>2</v>
      </c>
      <c r="C372">
        <f t="shared" si="5"/>
        <v>9</v>
      </c>
      <c r="D372">
        <v>1</v>
      </c>
      <c r="E372">
        <v>9</v>
      </c>
      <c r="F372" t="s">
        <v>126</v>
      </c>
      <c r="G372" t="s">
        <v>131</v>
      </c>
      <c r="H372" t="s">
        <v>10</v>
      </c>
    </row>
    <row r="373" spans="1:8" x14ac:dyDescent="0.2">
      <c r="A373">
        <v>1865</v>
      </c>
      <c r="B373">
        <v>10</v>
      </c>
      <c r="C373">
        <f t="shared" si="5"/>
        <v>9.25</v>
      </c>
      <c r="D373">
        <v>1</v>
      </c>
      <c r="E373">
        <v>9.25</v>
      </c>
      <c r="F373" t="s">
        <v>133</v>
      </c>
      <c r="G373" t="s">
        <v>131</v>
      </c>
      <c r="H373" t="s">
        <v>10</v>
      </c>
    </row>
    <row r="374" spans="1:8" x14ac:dyDescent="0.2">
      <c r="A374">
        <v>1865</v>
      </c>
      <c r="B374">
        <v>10</v>
      </c>
      <c r="C374">
        <f t="shared" si="5"/>
        <v>8</v>
      </c>
      <c r="D374">
        <v>1</v>
      </c>
      <c r="E374">
        <v>8</v>
      </c>
      <c r="F374" t="s">
        <v>133</v>
      </c>
      <c r="G374" t="s">
        <v>131</v>
      </c>
      <c r="H374" t="s">
        <v>10</v>
      </c>
    </row>
    <row r="375" spans="1:8" x14ac:dyDescent="0.2">
      <c r="A375">
        <v>1865</v>
      </c>
      <c r="B375">
        <v>10</v>
      </c>
      <c r="C375">
        <f t="shared" si="5"/>
        <v>8.25</v>
      </c>
      <c r="D375">
        <v>1</v>
      </c>
      <c r="E375">
        <v>8.25</v>
      </c>
      <c r="F375" t="s">
        <v>133</v>
      </c>
      <c r="G375" t="s">
        <v>131</v>
      </c>
      <c r="H375" t="s">
        <v>10</v>
      </c>
    </row>
    <row r="376" spans="1:8" x14ac:dyDescent="0.2">
      <c r="A376">
        <v>1865</v>
      </c>
      <c r="B376">
        <v>10</v>
      </c>
      <c r="C376">
        <f t="shared" si="5"/>
        <v>8</v>
      </c>
      <c r="D376">
        <v>1</v>
      </c>
      <c r="E376">
        <v>8</v>
      </c>
      <c r="F376" t="s">
        <v>133</v>
      </c>
      <c r="G376" t="s">
        <v>131</v>
      </c>
      <c r="H376" t="s">
        <v>10</v>
      </c>
    </row>
    <row r="377" spans="1:8" x14ac:dyDescent="0.2">
      <c r="A377">
        <v>1865</v>
      </c>
      <c r="B377">
        <v>10</v>
      </c>
      <c r="C377">
        <f t="shared" si="5"/>
        <v>7.75</v>
      </c>
      <c r="D377">
        <v>1</v>
      </c>
      <c r="E377">
        <v>7.75</v>
      </c>
      <c r="F377" t="s">
        <v>133</v>
      </c>
      <c r="G377" t="s">
        <v>131</v>
      </c>
      <c r="H377" t="s">
        <v>10</v>
      </c>
    </row>
    <row r="378" spans="1:8" x14ac:dyDescent="0.2">
      <c r="A378">
        <v>1865</v>
      </c>
      <c r="B378">
        <v>10</v>
      </c>
      <c r="C378">
        <f t="shared" si="5"/>
        <v>9</v>
      </c>
      <c r="D378">
        <v>1</v>
      </c>
      <c r="E378">
        <v>9</v>
      </c>
      <c r="F378" t="s">
        <v>133</v>
      </c>
      <c r="G378" t="s">
        <v>131</v>
      </c>
      <c r="H378" t="s">
        <v>10</v>
      </c>
    </row>
    <row r="379" spans="1:8" x14ac:dyDescent="0.2">
      <c r="A379">
        <v>1865</v>
      </c>
      <c r="B379">
        <v>10</v>
      </c>
      <c r="C379">
        <f t="shared" si="5"/>
        <v>8</v>
      </c>
      <c r="D379">
        <v>1</v>
      </c>
      <c r="E379">
        <v>8</v>
      </c>
      <c r="F379" t="s">
        <v>133</v>
      </c>
      <c r="G379" t="s">
        <v>131</v>
      </c>
      <c r="H379" t="s">
        <v>10</v>
      </c>
    </row>
    <row r="380" spans="1:8" x14ac:dyDescent="0.2">
      <c r="A380">
        <v>1865</v>
      </c>
      <c r="B380">
        <v>10</v>
      </c>
      <c r="C380">
        <f t="shared" si="5"/>
        <v>8</v>
      </c>
      <c r="D380">
        <v>1</v>
      </c>
      <c r="E380">
        <v>8</v>
      </c>
      <c r="F380" t="s">
        <v>133</v>
      </c>
      <c r="G380" t="s">
        <v>131</v>
      </c>
      <c r="H380" t="s">
        <v>10</v>
      </c>
    </row>
    <row r="381" spans="1:8" x14ac:dyDescent="0.2">
      <c r="A381">
        <v>1866</v>
      </c>
      <c r="B381">
        <v>1</v>
      </c>
      <c r="C381">
        <f t="shared" si="5"/>
        <v>7</v>
      </c>
      <c r="D381">
        <v>1</v>
      </c>
      <c r="E381">
        <v>7</v>
      </c>
      <c r="F381" t="s">
        <v>133</v>
      </c>
      <c r="G381" t="s">
        <v>131</v>
      </c>
      <c r="H381" t="s">
        <v>10</v>
      </c>
    </row>
    <row r="382" spans="1:8" x14ac:dyDescent="0.2">
      <c r="A382">
        <v>1869</v>
      </c>
      <c r="B382">
        <v>4</v>
      </c>
      <c r="C382">
        <f t="shared" si="5"/>
        <v>10</v>
      </c>
      <c r="D382">
        <v>1</v>
      </c>
      <c r="E382">
        <v>10</v>
      </c>
      <c r="F382" t="s">
        <v>124</v>
      </c>
      <c r="G382" t="s">
        <v>132</v>
      </c>
      <c r="H382" t="s">
        <v>10</v>
      </c>
    </row>
    <row r="383" spans="1:8" x14ac:dyDescent="0.2">
      <c r="A383">
        <v>1869</v>
      </c>
      <c r="B383">
        <v>4</v>
      </c>
      <c r="C383">
        <f t="shared" si="5"/>
        <v>7</v>
      </c>
      <c r="D383">
        <v>1</v>
      </c>
      <c r="E383">
        <v>7</v>
      </c>
      <c r="F383" t="s">
        <v>126</v>
      </c>
      <c r="G383" t="s">
        <v>132</v>
      </c>
      <c r="H383" t="s">
        <v>10</v>
      </c>
    </row>
    <row r="384" spans="1:8" x14ac:dyDescent="0.2">
      <c r="A384">
        <v>1869</v>
      </c>
      <c r="B384">
        <v>5</v>
      </c>
      <c r="C384">
        <f t="shared" si="5"/>
        <v>5.45</v>
      </c>
      <c r="D384">
        <v>1</v>
      </c>
      <c r="E384">
        <v>5.45</v>
      </c>
      <c r="F384" t="s">
        <v>126</v>
      </c>
      <c r="G384" t="s">
        <v>131</v>
      </c>
      <c r="H384" t="s">
        <v>10</v>
      </c>
    </row>
    <row r="385" spans="1:8" x14ac:dyDescent="0.2">
      <c r="A385">
        <v>1869</v>
      </c>
      <c r="B385">
        <v>10</v>
      </c>
      <c r="C385">
        <f t="shared" si="5"/>
        <v>6.39</v>
      </c>
      <c r="D385">
        <v>1</v>
      </c>
      <c r="E385">
        <v>6.39</v>
      </c>
      <c r="F385" t="s">
        <v>133</v>
      </c>
      <c r="G385" t="s">
        <v>132</v>
      </c>
      <c r="H385" t="s">
        <v>10</v>
      </c>
    </row>
    <row r="386" spans="1:8" x14ac:dyDescent="0.2">
      <c r="A386">
        <v>1870</v>
      </c>
      <c r="B386">
        <v>9</v>
      </c>
      <c r="C386">
        <f t="shared" si="5"/>
        <v>5.75</v>
      </c>
      <c r="D386">
        <v>1</v>
      </c>
      <c r="E386">
        <v>5.75</v>
      </c>
      <c r="F386" t="s">
        <v>133</v>
      </c>
      <c r="G386" t="s">
        <v>131</v>
      </c>
      <c r="H386" t="s">
        <v>10</v>
      </c>
    </row>
    <row r="387" spans="1:8" x14ac:dyDescent="0.2">
      <c r="A387">
        <v>1874</v>
      </c>
      <c r="B387">
        <v>6</v>
      </c>
      <c r="C387">
        <f t="shared" si="5"/>
        <v>9</v>
      </c>
      <c r="D387">
        <v>1</v>
      </c>
      <c r="E387">
        <v>9</v>
      </c>
      <c r="F387" t="s">
        <v>133</v>
      </c>
      <c r="G387" t="s">
        <v>131</v>
      </c>
      <c r="H387" t="s">
        <v>10</v>
      </c>
    </row>
    <row r="388" spans="1:8" x14ac:dyDescent="0.2">
      <c r="A388">
        <v>1875</v>
      </c>
      <c r="B388">
        <v>8</v>
      </c>
      <c r="C388">
        <f t="shared" si="5"/>
        <v>7.45</v>
      </c>
      <c r="D388">
        <v>1</v>
      </c>
      <c r="E388">
        <v>7.45</v>
      </c>
      <c r="F388" t="s">
        <v>133</v>
      </c>
      <c r="G388" t="s">
        <v>131</v>
      </c>
      <c r="H388" t="s">
        <v>134</v>
      </c>
    </row>
    <row r="389" spans="1:8" x14ac:dyDescent="0.2">
      <c r="A389">
        <v>1875</v>
      </c>
      <c r="B389">
        <v>9</v>
      </c>
      <c r="C389">
        <f t="shared" ref="C389:C439" si="6">(1/D389)*E389</f>
        <v>6.95</v>
      </c>
      <c r="D389">
        <v>1</v>
      </c>
      <c r="E389">
        <v>6.95</v>
      </c>
      <c r="F389" t="s">
        <v>133</v>
      </c>
      <c r="G389" t="s">
        <v>131</v>
      </c>
      <c r="H389" t="s">
        <v>10</v>
      </c>
    </row>
    <row r="390" spans="1:8" x14ac:dyDescent="0.2">
      <c r="A390">
        <v>1876</v>
      </c>
      <c r="B390">
        <v>1</v>
      </c>
      <c r="C390">
        <f t="shared" si="6"/>
        <v>6</v>
      </c>
      <c r="D390">
        <v>1</v>
      </c>
      <c r="E390">
        <v>6</v>
      </c>
      <c r="F390" t="s">
        <v>126</v>
      </c>
      <c r="G390" t="s">
        <v>135</v>
      </c>
      <c r="H390" t="s">
        <v>10</v>
      </c>
    </row>
    <row r="391" spans="1:8" x14ac:dyDescent="0.2">
      <c r="A391">
        <v>1876</v>
      </c>
      <c r="B391">
        <v>1</v>
      </c>
      <c r="C391">
        <f t="shared" si="6"/>
        <v>6</v>
      </c>
      <c r="D391">
        <v>1</v>
      </c>
      <c r="E391">
        <v>6</v>
      </c>
      <c r="F391" t="s">
        <v>124</v>
      </c>
      <c r="G391" t="s">
        <v>135</v>
      </c>
      <c r="H391" t="s">
        <v>10</v>
      </c>
    </row>
    <row r="392" spans="1:8" x14ac:dyDescent="0.2">
      <c r="A392">
        <v>1876</v>
      </c>
      <c r="B392">
        <v>7</v>
      </c>
      <c r="C392">
        <f t="shared" si="6"/>
        <v>9</v>
      </c>
      <c r="D392">
        <v>1</v>
      </c>
      <c r="E392">
        <v>9</v>
      </c>
      <c r="F392" t="s">
        <v>123</v>
      </c>
      <c r="G392" t="s">
        <v>135</v>
      </c>
      <c r="H392" t="s">
        <v>10</v>
      </c>
    </row>
    <row r="393" spans="1:8" x14ac:dyDescent="0.2">
      <c r="A393">
        <v>1876</v>
      </c>
      <c r="B393">
        <v>7</v>
      </c>
      <c r="C393">
        <f t="shared" si="6"/>
        <v>10</v>
      </c>
      <c r="D393">
        <v>1</v>
      </c>
      <c r="E393">
        <v>10</v>
      </c>
      <c r="F393" t="s">
        <v>123</v>
      </c>
      <c r="G393" t="s">
        <v>135</v>
      </c>
      <c r="H393" t="s">
        <v>10</v>
      </c>
    </row>
    <row r="394" spans="1:8" x14ac:dyDescent="0.2">
      <c r="A394">
        <v>1876</v>
      </c>
      <c r="B394">
        <v>7</v>
      </c>
      <c r="C394">
        <f t="shared" si="6"/>
        <v>5</v>
      </c>
      <c r="D394">
        <v>1</v>
      </c>
      <c r="E394">
        <v>5</v>
      </c>
      <c r="F394" t="s">
        <v>126</v>
      </c>
      <c r="G394" t="s">
        <v>135</v>
      </c>
      <c r="H394" t="s">
        <v>10</v>
      </c>
    </row>
    <row r="395" spans="1:8" x14ac:dyDescent="0.2">
      <c r="A395">
        <v>1876</v>
      </c>
      <c r="B395">
        <v>7</v>
      </c>
      <c r="C395">
        <f t="shared" si="6"/>
        <v>8</v>
      </c>
      <c r="D395">
        <v>1</v>
      </c>
      <c r="E395">
        <v>8</v>
      </c>
      <c r="F395" t="s">
        <v>124</v>
      </c>
      <c r="G395" t="s">
        <v>135</v>
      </c>
      <c r="H395" t="s">
        <v>10</v>
      </c>
    </row>
    <row r="396" spans="1:8" x14ac:dyDescent="0.2">
      <c r="A396">
        <v>1876</v>
      </c>
      <c r="B396">
        <v>8</v>
      </c>
      <c r="C396">
        <f t="shared" si="6"/>
        <v>9</v>
      </c>
      <c r="D396">
        <v>1</v>
      </c>
      <c r="E396">
        <v>9</v>
      </c>
      <c r="F396" t="s">
        <v>123</v>
      </c>
      <c r="G396" t="s">
        <v>135</v>
      </c>
      <c r="H396" t="s">
        <v>10</v>
      </c>
    </row>
    <row r="397" spans="1:8" x14ac:dyDescent="0.2">
      <c r="A397">
        <v>1876</v>
      </c>
      <c r="B397">
        <v>8</v>
      </c>
      <c r="C397">
        <f t="shared" si="6"/>
        <v>10</v>
      </c>
      <c r="D397">
        <v>1</v>
      </c>
      <c r="E397">
        <v>10</v>
      </c>
      <c r="F397" t="s">
        <v>123</v>
      </c>
      <c r="G397" t="s">
        <v>135</v>
      </c>
      <c r="H397" t="s">
        <v>10</v>
      </c>
    </row>
    <row r="398" spans="1:8" x14ac:dyDescent="0.2">
      <c r="A398">
        <v>1876</v>
      </c>
      <c r="B398">
        <v>8</v>
      </c>
      <c r="C398">
        <f t="shared" si="6"/>
        <v>5</v>
      </c>
      <c r="D398">
        <v>1</v>
      </c>
      <c r="E398">
        <v>5</v>
      </c>
      <c r="F398" t="s">
        <v>126</v>
      </c>
      <c r="G398" t="s">
        <v>135</v>
      </c>
      <c r="H398" t="s">
        <v>10</v>
      </c>
    </row>
    <row r="399" spans="1:8" x14ac:dyDescent="0.2">
      <c r="A399">
        <v>1876</v>
      </c>
      <c r="B399">
        <v>8</v>
      </c>
      <c r="C399">
        <f t="shared" si="6"/>
        <v>8</v>
      </c>
      <c r="D399">
        <v>1</v>
      </c>
      <c r="E399">
        <v>8</v>
      </c>
      <c r="F399" t="s">
        <v>124</v>
      </c>
      <c r="G399" t="s">
        <v>135</v>
      </c>
      <c r="H399" t="s">
        <v>10</v>
      </c>
    </row>
    <row r="400" spans="1:8" x14ac:dyDescent="0.2">
      <c r="A400">
        <v>1877</v>
      </c>
      <c r="B400">
        <v>9</v>
      </c>
      <c r="C400">
        <f t="shared" si="6"/>
        <v>9</v>
      </c>
      <c r="D400">
        <v>1</v>
      </c>
      <c r="E400">
        <v>9</v>
      </c>
      <c r="F400" t="s">
        <v>133</v>
      </c>
      <c r="G400" t="s">
        <v>131</v>
      </c>
      <c r="H400" t="s">
        <v>10</v>
      </c>
    </row>
    <row r="401" spans="1:8" x14ac:dyDescent="0.2">
      <c r="A401">
        <v>1880</v>
      </c>
      <c r="B401">
        <v>3</v>
      </c>
      <c r="C401">
        <f t="shared" si="6"/>
        <v>6</v>
      </c>
      <c r="D401">
        <v>1</v>
      </c>
      <c r="E401">
        <v>6</v>
      </c>
      <c r="F401" t="s">
        <v>126</v>
      </c>
      <c r="G401" t="s">
        <v>135</v>
      </c>
      <c r="H401" t="s">
        <v>10</v>
      </c>
    </row>
    <row r="402" spans="1:8" x14ac:dyDescent="0.2">
      <c r="A402">
        <v>1880</v>
      </c>
      <c r="B402">
        <v>3</v>
      </c>
      <c r="C402">
        <f t="shared" si="6"/>
        <v>6.5</v>
      </c>
      <c r="D402">
        <v>1</v>
      </c>
      <c r="E402">
        <v>6.5</v>
      </c>
      <c r="F402" t="s">
        <v>126</v>
      </c>
      <c r="G402" t="s">
        <v>135</v>
      </c>
      <c r="H402" t="s">
        <v>10</v>
      </c>
    </row>
    <row r="403" spans="1:8" x14ac:dyDescent="0.2">
      <c r="A403">
        <v>1881</v>
      </c>
      <c r="B403">
        <v>1</v>
      </c>
      <c r="C403">
        <f t="shared" si="6"/>
        <v>6.45</v>
      </c>
      <c r="D403">
        <v>1</v>
      </c>
      <c r="E403">
        <v>6.45</v>
      </c>
      <c r="F403" t="s">
        <v>126</v>
      </c>
      <c r="G403" t="s">
        <v>135</v>
      </c>
      <c r="H403" t="s">
        <v>10</v>
      </c>
    </row>
    <row r="404" spans="1:8" x14ac:dyDescent="0.2">
      <c r="A404">
        <v>1881</v>
      </c>
      <c r="B404">
        <v>12</v>
      </c>
      <c r="C404">
        <f t="shared" si="6"/>
        <v>8</v>
      </c>
      <c r="D404">
        <v>1</v>
      </c>
      <c r="E404">
        <v>8</v>
      </c>
      <c r="F404" t="s">
        <v>126</v>
      </c>
      <c r="G404" t="s">
        <v>135</v>
      </c>
      <c r="H404" t="s">
        <v>10</v>
      </c>
    </row>
    <row r="405" spans="1:8" x14ac:dyDescent="0.2">
      <c r="A405">
        <v>1884</v>
      </c>
      <c r="B405">
        <v>3</v>
      </c>
      <c r="C405">
        <f t="shared" si="6"/>
        <v>3.25</v>
      </c>
      <c r="D405">
        <v>1</v>
      </c>
      <c r="E405">
        <v>3.25</v>
      </c>
      <c r="F405" t="s">
        <v>133</v>
      </c>
      <c r="G405" t="s">
        <v>135</v>
      </c>
      <c r="H405" t="s">
        <v>10</v>
      </c>
    </row>
    <row r="406" spans="1:8" x14ac:dyDescent="0.2">
      <c r="A406">
        <v>1884</v>
      </c>
      <c r="B406">
        <v>3</v>
      </c>
      <c r="C406">
        <f t="shared" si="6"/>
        <v>2</v>
      </c>
      <c r="D406">
        <v>1</v>
      </c>
      <c r="E406">
        <v>2</v>
      </c>
      <c r="F406" t="s">
        <v>133</v>
      </c>
      <c r="G406" t="s">
        <v>135</v>
      </c>
      <c r="H406" t="s">
        <v>10</v>
      </c>
    </row>
    <row r="407" spans="1:8" x14ac:dyDescent="0.2">
      <c r="A407">
        <v>1891</v>
      </c>
      <c r="B407">
        <v>6</v>
      </c>
      <c r="C407">
        <f t="shared" si="6"/>
        <v>6</v>
      </c>
      <c r="D407">
        <v>1</v>
      </c>
      <c r="E407">
        <v>6</v>
      </c>
      <c r="F407" t="s">
        <v>133</v>
      </c>
      <c r="G407" t="s">
        <v>131</v>
      </c>
      <c r="H407" t="s">
        <v>10</v>
      </c>
    </row>
    <row r="408" spans="1:8" x14ac:dyDescent="0.2">
      <c r="A408">
        <v>1892</v>
      </c>
      <c r="B408">
        <v>1</v>
      </c>
      <c r="C408">
        <f t="shared" si="6"/>
        <v>6</v>
      </c>
      <c r="D408">
        <v>1</v>
      </c>
      <c r="E408">
        <v>6</v>
      </c>
      <c r="F408" t="s">
        <v>133</v>
      </c>
      <c r="G408" t="s">
        <v>131</v>
      </c>
      <c r="H408" t="s">
        <v>10</v>
      </c>
    </row>
    <row r="409" spans="1:8" x14ac:dyDescent="0.2">
      <c r="A409">
        <v>1892</v>
      </c>
      <c r="B409">
        <v>5</v>
      </c>
      <c r="C409">
        <f t="shared" si="6"/>
        <v>5.6</v>
      </c>
      <c r="D409">
        <v>1</v>
      </c>
      <c r="E409">
        <v>5.6</v>
      </c>
      <c r="F409" t="s">
        <v>133</v>
      </c>
      <c r="G409" t="s">
        <v>131</v>
      </c>
      <c r="H409" t="s">
        <v>10</v>
      </c>
    </row>
    <row r="410" spans="1:8" x14ac:dyDescent="0.2">
      <c r="A410">
        <v>1893</v>
      </c>
      <c r="B410">
        <v>1</v>
      </c>
      <c r="C410">
        <f t="shared" si="6"/>
        <v>10</v>
      </c>
      <c r="D410">
        <v>1</v>
      </c>
      <c r="E410">
        <v>10</v>
      </c>
      <c r="F410" t="s">
        <v>133</v>
      </c>
      <c r="G410" t="s">
        <v>131</v>
      </c>
      <c r="H410" t="s">
        <v>10</v>
      </c>
    </row>
    <row r="411" spans="1:8" x14ac:dyDescent="0.2">
      <c r="A411">
        <v>1894</v>
      </c>
      <c r="B411">
        <v>1</v>
      </c>
      <c r="C411">
        <f t="shared" si="6"/>
        <v>10</v>
      </c>
      <c r="D411">
        <v>1</v>
      </c>
      <c r="E411">
        <v>10</v>
      </c>
      <c r="F411" t="s">
        <v>133</v>
      </c>
      <c r="G411" t="s">
        <v>135</v>
      </c>
      <c r="H411" t="s">
        <v>10</v>
      </c>
    </row>
    <row r="412" spans="1:8" x14ac:dyDescent="0.2">
      <c r="A412">
        <v>1895</v>
      </c>
      <c r="B412">
        <v>9</v>
      </c>
      <c r="C412">
        <f t="shared" si="6"/>
        <v>11</v>
      </c>
      <c r="D412">
        <v>1</v>
      </c>
      <c r="E412">
        <v>11</v>
      </c>
      <c r="F412" t="s">
        <v>123</v>
      </c>
      <c r="G412" t="s">
        <v>131</v>
      </c>
      <c r="H412" t="s">
        <v>10</v>
      </c>
    </row>
    <row r="413" spans="1:8" x14ac:dyDescent="0.2">
      <c r="A413">
        <v>1895</v>
      </c>
      <c r="B413">
        <v>10</v>
      </c>
      <c r="C413">
        <f t="shared" si="6"/>
        <v>11</v>
      </c>
      <c r="D413">
        <v>1</v>
      </c>
      <c r="E413">
        <v>11</v>
      </c>
      <c r="F413" t="s">
        <v>123</v>
      </c>
      <c r="G413" t="s">
        <v>131</v>
      </c>
      <c r="H413" t="s">
        <v>10</v>
      </c>
    </row>
    <row r="414" spans="1:8" x14ac:dyDescent="0.2">
      <c r="A414">
        <v>1896</v>
      </c>
      <c r="B414">
        <v>1</v>
      </c>
      <c r="C414">
        <f t="shared" si="6"/>
        <v>7</v>
      </c>
      <c r="D414">
        <v>1</v>
      </c>
      <c r="E414">
        <v>7</v>
      </c>
      <c r="F414" t="s">
        <v>123</v>
      </c>
      <c r="G414" t="s">
        <v>131</v>
      </c>
      <c r="H414" t="s">
        <v>10</v>
      </c>
    </row>
    <row r="415" spans="1:8" x14ac:dyDescent="0.2">
      <c r="A415">
        <v>1896</v>
      </c>
      <c r="B415">
        <v>1</v>
      </c>
      <c r="C415">
        <f t="shared" si="6"/>
        <v>5</v>
      </c>
      <c r="D415">
        <v>1</v>
      </c>
      <c r="E415">
        <v>5</v>
      </c>
      <c r="F415" t="s">
        <v>128</v>
      </c>
      <c r="G415" t="s">
        <v>131</v>
      </c>
      <c r="H415" t="s">
        <v>10</v>
      </c>
    </row>
    <row r="416" spans="1:8" x14ac:dyDescent="0.2">
      <c r="A416">
        <v>1896</v>
      </c>
      <c r="B416">
        <v>1</v>
      </c>
      <c r="C416">
        <f t="shared" si="6"/>
        <v>7.4</v>
      </c>
      <c r="D416">
        <v>1</v>
      </c>
      <c r="E416">
        <v>7.4</v>
      </c>
      <c r="F416" t="s">
        <v>133</v>
      </c>
      <c r="G416" t="s">
        <v>131</v>
      </c>
      <c r="H416" t="s">
        <v>10</v>
      </c>
    </row>
    <row r="417" spans="1:8" x14ac:dyDescent="0.2">
      <c r="A417">
        <v>1896</v>
      </c>
      <c r="B417">
        <v>2</v>
      </c>
      <c r="C417">
        <f t="shared" si="6"/>
        <v>7</v>
      </c>
      <c r="D417">
        <v>1</v>
      </c>
      <c r="E417">
        <v>7</v>
      </c>
      <c r="F417" t="s">
        <v>123</v>
      </c>
      <c r="G417" t="s">
        <v>131</v>
      </c>
      <c r="H417" t="s">
        <v>10</v>
      </c>
    </row>
    <row r="418" spans="1:8" x14ac:dyDescent="0.2">
      <c r="A418">
        <v>1896</v>
      </c>
      <c r="B418">
        <v>2</v>
      </c>
      <c r="C418">
        <f t="shared" si="6"/>
        <v>5</v>
      </c>
      <c r="D418">
        <v>1</v>
      </c>
      <c r="E418">
        <v>5</v>
      </c>
      <c r="F418" t="s">
        <v>128</v>
      </c>
      <c r="G418" t="s">
        <v>131</v>
      </c>
      <c r="H418" t="s">
        <v>10</v>
      </c>
    </row>
    <row r="419" spans="1:8" x14ac:dyDescent="0.2">
      <c r="A419">
        <v>1897</v>
      </c>
      <c r="B419">
        <v>1</v>
      </c>
      <c r="C419">
        <f t="shared" si="6"/>
        <v>12</v>
      </c>
      <c r="D419">
        <v>1</v>
      </c>
      <c r="E419">
        <v>12</v>
      </c>
      <c r="F419" t="s">
        <v>123</v>
      </c>
      <c r="G419" t="s">
        <v>135</v>
      </c>
      <c r="H419" t="s">
        <v>10</v>
      </c>
    </row>
    <row r="420" spans="1:8" x14ac:dyDescent="0.2">
      <c r="A420">
        <v>1897</v>
      </c>
      <c r="B420">
        <v>1</v>
      </c>
      <c r="C420">
        <f t="shared" si="6"/>
        <v>10</v>
      </c>
      <c r="D420">
        <v>1</v>
      </c>
      <c r="E420">
        <v>10</v>
      </c>
      <c r="F420" t="s">
        <v>124</v>
      </c>
      <c r="G420" t="s">
        <v>135</v>
      </c>
      <c r="H420" t="s">
        <v>10</v>
      </c>
    </row>
    <row r="421" spans="1:8" x14ac:dyDescent="0.2">
      <c r="A421">
        <v>1897</v>
      </c>
      <c r="B421">
        <v>2</v>
      </c>
      <c r="C421">
        <f t="shared" si="6"/>
        <v>12</v>
      </c>
      <c r="D421">
        <v>1</v>
      </c>
      <c r="E421">
        <v>12</v>
      </c>
      <c r="F421" t="s">
        <v>123</v>
      </c>
      <c r="G421" t="s">
        <v>135</v>
      </c>
      <c r="H421" t="s">
        <v>10</v>
      </c>
    </row>
    <row r="422" spans="1:8" x14ac:dyDescent="0.2">
      <c r="A422">
        <v>1897</v>
      </c>
      <c r="B422">
        <v>2</v>
      </c>
      <c r="C422">
        <f t="shared" si="6"/>
        <v>10</v>
      </c>
      <c r="D422">
        <v>1</v>
      </c>
      <c r="E422">
        <v>10</v>
      </c>
      <c r="F422" t="s">
        <v>124</v>
      </c>
      <c r="G422" t="s">
        <v>135</v>
      </c>
      <c r="H422" t="s">
        <v>10</v>
      </c>
    </row>
    <row r="423" spans="1:8" x14ac:dyDescent="0.2">
      <c r="A423">
        <v>1897</v>
      </c>
      <c r="B423">
        <v>5</v>
      </c>
      <c r="C423">
        <f t="shared" si="6"/>
        <v>5.0999999999999996</v>
      </c>
      <c r="D423">
        <v>1</v>
      </c>
      <c r="E423">
        <v>5.0999999999999996</v>
      </c>
      <c r="F423" t="s">
        <v>133</v>
      </c>
      <c r="G423" t="s">
        <v>135</v>
      </c>
      <c r="H423" t="s">
        <v>10</v>
      </c>
    </row>
    <row r="424" spans="1:8" x14ac:dyDescent="0.2">
      <c r="A424">
        <v>1897</v>
      </c>
      <c r="B424">
        <v>10</v>
      </c>
      <c r="C424">
        <f t="shared" si="6"/>
        <v>7</v>
      </c>
      <c r="D424">
        <v>1</v>
      </c>
      <c r="E424">
        <v>7</v>
      </c>
      <c r="F424" t="s">
        <v>124</v>
      </c>
      <c r="G424" t="s">
        <v>131</v>
      </c>
      <c r="H424" t="s">
        <v>10</v>
      </c>
    </row>
    <row r="425" spans="1:8" x14ac:dyDescent="0.2">
      <c r="A425">
        <v>1898</v>
      </c>
      <c r="B425">
        <v>5</v>
      </c>
      <c r="C425">
        <f t="shared" si="6"/>
        <v>4.45</v>
      </c>
      <c r="D425">
        <v>1</v>
      </c>
      <c r="E425">
        <v>4.45</v>
      </c>
      <c r="F425" t="s">
        <v>133</v>
      </c>
      <c r="G425" t="s">
        <v>131</v>
      </c>
      <c r="H425" t="s">
        <v>10</v>
      </c>
    </row>
    <row r="426" spans="1:8" x14ac:dyDescent="0.2">
      <c r="A426">
        <v>1899</v>
      </c>
      <c r="B426">
        <v>5</v>
      </c>
      <c r="C426">
        <f t="shared" si="6"/>
        <v>4.75</v>
      </c>
      <c r="D426">
        <v>1</v>
      </c>
      <c r="E426">
        <v>4.75</v>
      </c>
      <c r="F426" t="s">
        <v>133</v>
      </c>
      <c r="G426" t="s">
        <v>135</v>
      </c>
      <c r="H426" t="s">
        <v>10</v>
      </c>
    </row>
    <row r="427" spans="1:8" x14ac:dyDescent="0.2">
      <c r="A427">
        <v>1900</v>
      </c>
      <c r="B427">
        <v>6</v>
      </c>
      <c r="C427">
        <f t="shared" si="6"/>
        <v>4.75</v>
      </c>
      <c r="D427">
        <v>1</v>
      </c>
      <c r="E427">
        <v>4.75</v>
      </c>
      <c r="F427" t="s">
        <v>133</v>
      </c>
      <c r="G427" t="s">
        <v>131</v>
      </c>
      <c r="H427" t="s">
        <v>10</v>
      </c>
    </row>
    <row r="428" spans="1:8" x14ac:dyDescent="0.2">
      <c r="A428">
        <v>1900</v>
      </c>
      <c r="B428">
        <v>12</v>
      </c>
      <c r="C428">
        <f t="shared" si="6"/>
        <v>7.45</v>
      </c>
      <c r="D428">
        <v>1</v>
      </c>
      <c r="E428">
        <v>7.45</v>
      </c>
      <c r="F428" t="s">
        <v>133</v>
      </c>
      <c r="G428" t="s">
        <v>131</v>
      </c>
      <c r="H428" t="s">
        <v>10</v>
      </c>
    </row>
    <row r="429" spans="1:8" x14ac:dyDescent="0.2">
      <c r="A429">
        <v>1901</v>
      </c>
      <c r="B429">
        <v>9</v>
      </c>
      <c r="C429">
        <f t="shared" si="6"/>
        <v>6.5</v>
      </c>
      <c r="D429">
        <v>1</v>
      </c>
      <c r="E429">
        <v>6.5</v>
      </c>
      <c r="F429" t="s">
        <v>123</v>
      </c>
      <c r="G429" t="s">
        <v>131</v>
      </c>
      <c r="H429" t="s">
        <v>10</v>
      </c>
    </row>
    <row r="430" spans="1:8" x14ac:dyDescent="0.2">
      <c r="A430">
        <v>1902</v>
      </c>
      <c r="B430">
        <v>1</v>
      </c>
      <c r="C430">
        <f t="shared" si="6"/>
        <v>5.5</v>
      </c>
      <c r="D430">
        <v>1</v>
      </c>
      <c r="E430">
        <v>5.5</v>
      </c>
      <c r="F430" t="s">
        <v>133</v>
      </c>
      <c r="G430" t="s">
        <v>135</v>
      </c>
      <c r="H430" t="s">
        <v>10</v>
      </c>
    </row>
    <row r="431" spans="1:8" x14ac:dyDescent="0.2">
      <c r="A431">
        <v>1902</v>
      </c>
      <c r="B431">
        <v>5</v>
      </c>
      <c r="C431">
        <f t="shared" si="6"/>
        <v>4.95</v>
      </c>
      <c r="D431">
        <v>1</v>
      </c>
      <c r="E431">
        <v>4.95</v>
      </c>
      <c r="F431" t="s">
        <v>133</v>
      </c>
      <c r="G431" t="s">
        <v>131</v>
      </c>
      <c r="H431" t="s">
        <v>10</v>
      </c>
    </row>
    <row r="432" spans="1:8" x14ac:dyDescent="0.2">
      <c r="A432">
        <v>1902</v>
      </c>
      <c r="B432">
        <v>10</v>
      </c>
      <c r="C432">
        <f t="shared" si="6"/>
        <v>9.25</v>
      </c>
      <c r="D432">
        <v>1</v>
      </c>
      <c r="E432">
        <v>9.25</v>
      </c>
      <c r="F432" t="s">
        <v>133</v>
      </c>
      <c r="G432" t="s">
        <v>131</v>
      </c>
      <c r="H432" t="s">
        <v>10</v>
      </c>
    </row>
    <row r="433" spans="1:8" x14ac:dyDescent="0.2">
      <c r="A433">
        <v>1902</v>
      </c>
      <c r="B433">
        <v>10</v>
      </c>
      <c r="C433">
        <f t="shared" si="6"/>
        <v>5.5</v>
      </c>
      <c r="D433">
        <v>1</v>
      </c>
      <c r="E433">
        <v>5.5</v>
      </c>
      <c r="F433" t="s">
        <v>136</v>
      </c>
      <c r="G433" t="s">
        <v>131</v>
      </c>
      <c r="H433" t="s">
        <v>10</v>
      </c>
    </row>
    <row r="434" spans="1:8" x14ac:dyDescent="0.2">
      <c r="A434">
        <v>1902</v>
      </c>
      <c r="B434">
        <v>10</v>
      </c>
      <c r="C434">
        <f t="shared" si="6"/>
        <v>4.75</v>
      </c>
      <c r="D434">
        <v>1</v>
      </c>
      <c r="E434">
        <v>4.75</v>
      </c>
      <c r="F434" t="s">
        <v>128</v>
      </c>
      <c r="G434" t="s">
        <v>131</v>
      </c>
      <c r="H434" t="s">
        <v>10</v>
      </c>
    </row>
    <row r="435" spans="1:8" x14ac:dyDescent="0.2">
      <c r="A435">
        <v>1902</v>
      </c>
      <c r="B435">
        <v>10</v>
      </c>
      <c r="C435">
        <f t="shared" si="6"/>
        <v>9.1</v>
      </c>
      <c r="D435">
        <f>(1/2.8)</f>
        <v>0.35714285714285715</v>
      </c>
      <c r="E435">
        <v>3.25</v>
      </c>
      <c r="F435" t="s">
        <v>133</v>
      </c>
      <c r="G435" t="s">
        <v>131</v>
      </c>
      <c r="H435" t="s">
        <v>10</v>
      </c>
    </row>
    <row r="436" spans="1:8" x14ac:dyDescent="0.2">
      <c r="A436">
        <v>1902</v>
      </c>
      <c r="B436">
        <v>11</v>
      </c>
      <c r="C436">
        <f t="shared" si="6"/>
        <v>7</v>
      </c>
      <c r="D436">
        <v>1</v>
      </c>
      <c r="E436">
        <v>7</v>
      </c>
      <c r="F436" t="s">
        <v>133</v>
      </c>
      <c r="G436" t="s">
        <v>131</v>
      </c>
      <c r="H436" t="s">
        <v>10</v>
      </c>
    </row>
    <row r="437" spans="1:8" x14ac:dyDescent="0.2">
      <c r="A437">
        <v>1902</v>
      </c>
      <c r="B437">
        <v>11</v>
      </c>
      <c r="C437">
        <f t="shared" si="6"/>
        <v>8.3999999999999986</v>
      </c>
      <c r="D437">
        <f>(1/2.8)</f>
        <v>0.35714285714285715</v>
      </c>
      <c r="E437">
        <v>3</v>
      </c>
      <c r="F437" t="s">
        <v>124</v>
      </c>
      <c r="G437" t="s">
        <v>131</v>
      </c>
      <c r="H437" t="s">
        <v>10</v>
      </c>
    </row>
    <row r="438" spans="1:8" x14ac:dyDescent="0.2">
      <c r="A438">
        <v>1902</v>
      </c>
      <c r="B438">
        <v>11</v>
      </c>
      <c r="C438">
        <f t="shared" si="6"/>
        <v>7.6999999999999993</v>
      </c>
      <c r="D438">
        <f>(1/2.8)</f>
        <v>0.35714285714285715</v>
      </c>
      <c r="E438">
        <v>2.75</v>
      </c>
      <c r="F438" t="s">
        <v>126</v>
      </c>
      <c r="G438" t="s">
        <v>131</v>
      </c>
      <c r="H438" t="s">
        <v>10</v>
      </c>
    </row>
    <row r="439" spans="1:8" x14ac:dyDescent="0.2">
      <c r="A439">
        <v>1903</v>
      </c>
      <c r="B439">
        <v>1</v>
      </c>
      <c r="C439">
        <f t="shared" si="6"/>
        <v>9.7999999999999989</v>
      </c>
      <c r="D439">
        <f>(1/2.8)</f>
        <v>0.35714285714285715</v>
      </c>
      <c r="E439">
        <v>3.5</v>
      </c>
      <c r="F439" t="s">
        <v>124</v>
      </c>
      <c r="G439" t="s">
        <v>131</v>
      </c>
      <c r="H439" t="s">
        <v>10</v>
      </c>
    </row>
    <row r="440" spans="1:8" x14ac:dyDescent="0.2">
      <c r="A440">
        <v>1903</v>
      </c>
      <c r="B440">
        <v>1</v>
      </c>
      <c r="C440">
        <f t="shared" ref="C440:C444" si="7">(1/D440)*E440</f>
        <v>4</v>
      </c>
      <c r="D440">
        <v>1</v>
      </c>
      <c r="E440">
        <v>4</v>
      </c>
      <c r="F440" t="s">
        <v>124</v>
      </c>
      <c r="G440" t="s">
        <v>131</v>
      </c>
      <c r="H440" t="s">
        <v>10</v>
      </c>
    </row>
    <row r="441" spans="1:8" x14ac:dyDescent="0.2">
      <c r="A441">
        <v>1903</v>
      </c>
      <c r="B441">
        <v>1</v>
      </c>
      <c r="C441">
        <f t="shared" si="7"/>
        <v>4</v>
      </c>
      <c r="D441">
        <v>1</v>
      </c>
      <c r="E441">
        <v>4</v>
      </c>
      <c r="F441" t="s">
        <v>126</v>
      </c>
      <c r="G441" t="s">
        <v>131</v>
      </c>
      <c r="H441" t="s">
        <v>10</v>
      </c>
    </row>
    <row r="442" spans="1:8" x14ac:dyDescent="0.2">
      <c r="A442">
        <v>1903</v>
      </c>
      <c r="B442">
        <v>1</v>
      </c>
      <c r="C442">
        <f t="shared" si="7"/>
        <v>12</v>
      </c>
      <c r="D442">
        <v>1</v>
      </c>
      <c r="E442">
        <v>12</v>
      </c>
      <c r="F442" t="s">
        <v>133</v>
      </c>
      <c r="G442" t="s">
        <v>131</v>
      </c>
      <c r="H442" t="s">
        <v>10</v>
      </c>
    </row>
    <row r="443" spans="1:8" x14ac:dyDescent="0.2">
      <c r="A443">
        <v>1903</v>
      </c>
      <c r="B443">
        <v>5</v>
      </c>
      <c r="C443">
        <f t="shared" si="7"/>
        <v>4</v>
      </c>
      <c r="D443">
        <v>1</v>
      </c>
      <c r="E443">
        <v>4</v>
      </c>
      <c r="F443" t="s">
        <v>124</v>
      </c>
      <c r="G443" t="s">
        <v>131</v>
      </c>
      <c r="H443" t="s">
        <v>10</v>
      </c>
    </row>
    <row r="444" spans="1:8" x14ac:dyDescent="0.2">
      <c r="A444">
        <v>1903</v>
      </c>
      <c r="B444">
        <v>5</v>
      </c>
      <c r="C444">
        <f t="shared" si="7"/>
        <v>4</v>
      </c>
      <c r="D444">
        <v>1</v>
      </c>
      <c r="E444">
        <v>4</v>
      </c>
      <c r="F444" t="s">
        <v>137</v>
      </c>
      <c r="G444" t="s">
        <v>131</v>
      </c>
      <c r="H444" t="s">
        <v>10</v>
      </c>
    </row>
    <row r="445" spans="1:8" x14ac:dyDescent="0.2">
      <c r="A445">
        <v>1903</v>
      </c>
      <c r="B445">
        <v>5</v>
      </c>
      <c r="C445">
        <f t="shared" ref="C445:C466" si="8">(1/D445)*E445</f>
        <v>3.5</v>
      </c>
      <c r="D445">
        <v>1</v>
      </c>
      <c r="E445">
        <v>3.5</v>
      </c>
      <c r="F445" t="s">
        <v>124</v>
      </c>
      <c r="G445" t="s">
        <v>131</v>
      </c>
      <c r="H445" t="s">
        <v>10</v>
      </c>
    </row>
    <row r="446" spans="1:8" x14ac:dyDescent="0.2">
      <c r="A446">
        <v>1903</v>
      </c>
      <c r="B446">
        <v>5</v>
      </c>
      <c r="C446">
        <f t="shared" si="8"/>
        <v>3.5</v>
      </c>
      <c r="D446">
        <v>1</v>
      </c>
      <c r="E446">
        <v>3.5</v>
      </c>
      <c r="F446" t="s">
        <v>137</v>
      </c>
      <c r="G446" t="s">
        <v>131</v>
      </c>
      <c r="H446" t="s">
        <v>10</v>
      </c>
    </row>
    <row r="447" spans="1:8" x14ac:dyDescent="0.2">
      <c r="A447">
        <v>1903</v>
      </c>
      <c r="B447">
        <v>10</v>
      </c>
      <c r="C447">
        <f t="shared" si="8"/>
        <v>13</v>
      </c>
      <c r="D447">
        <v>1</v>
      </c>
      <c r="E447">
        <v>13</v>
      </c>
      <c r="F447" t="s">
        <v>133</v>
      </c>
      <c r="G447" t="s">
        <v>131</v>
      </c>
      <c r="H447" t="s">
        <v>10</v>
      </c>
    </row>
    <row r="448" spans="1:8" x14ac:dyDescent="0.2">
      <c r="A448">
        <v>1904</v>
      </c>
      <c r="B448">
        <v>6</v>
      </c>
      <c r="C448">
        <f t="shared" si="8"/>
        <v>3</v>
      </c>
      <c r="D448">
        <v>1</v>
      </c>
      <c r="E448">
        <v>3</v>
      </c>
      <c r="F448" t="s">
        <v>124</v>
      </c>
      <c r="G448" t="s">
        <v>131</v>
      </c>
      <c r="H448" t="s">
        <v>10</v>
      </c>
    </row>
    <row r="449" spans="1:8" x14ac:dyDescent="0.2">
      <c r="A449">
        <v>1907</v>
      </c>
      <c r="B449">
        <v>8</v>
      </c>
      <c r="C449">
        <f t="shared" si="8"/>
        <v>4</v>
      </c>
      <c r="D449">
        <v>1</v>
      </c>
      <c r="E449">
        <v>4</v>
      </c>
      <c r="F449" t="s">
        <v>124</v>
      </c>
      <c r="G449" t="s">
        <v>131</v>
      </c>
      <c r="H449" t="s">
        <v>10</v>
      </c>
    </row>
    <row r="450" spans="1:8" x14ac:dyDescent="0.2">
      <c r="A450">
        <v>1908</v>
      </c>
      <c r="B450">
        <v>3</v>
      </c>
      <c r="C450">
        <f t="shared" si="8"/>
        <v>2</v>
      </c>
      <c r="D450">
        <v>1</v>
      </c>
      <c r="E450">
        <v>2</v>
      </c>
      <c r="F450" t="s">
        <v>133</v>
      </c>
      <c r="G450" t="s">
        <v>131</v>
      </c>
      <c r="H450" t="s">
        <v>10</v>
      </c>
    </row>
    <row r="451" spans="1:8" x14ac:dyDescent="0.2">
      <c r="A451">
        <v>1908</v>
      </c>
      <c r="B451">
        <v>10</v>
      </c>
      <c r="C451">
        <f t="shared" si="8"/>
        <v>2</v>
      </c>
      <c r="D451">
        <v>1</v>
      </c>
      <c r="E451">
        <v>2</v>
      </c>
      <c r="F451" t="s">
        <v>123</v>
      </c>
      <c r="G451" t="s">
        <v>131</v>
      </c>
      <c r="H451" t="s">
        <v>10</v>
      </c>
    </row>
    <row r="452" spans="1:8" x14ac:dyDescent="0.2">
      <c r="A452">
        <v>1908</v>
      </c>
      <c r="B452">
        <v>10</v>
      </c>
      <c r="C452">
        <f t="shared" si="8"/>
        <v>2</v>
      </c>
      <c r="D452">
        <v>1</v>
      </c>
      <c r="E452">
        <v>2</v>
      </c>
      <c r="F452" t="s">
        <v>124</v>
      </c>
      <c r="G452" t="s">
        <v>131</v>
      </c>
      <c r="H452" t="s">
        <v>10</v>
      </c>
    </row>
    <row r="453" spans="1:8" x14ac:dyDescent="0.2">
      <c r="A453">
        <v>1908</v>
      </c>
      <c r="B453">
        <v>10</v>
      </c>
      <c r="C453">
        <f t="shared" si="8"/>
        <v>2</v>
      </c>
      <c r="D453">
        <v>1</v>
      </c>
      <c r="E453">
        <v>2</v>
      </c>
      <c r="F453" t="s">
        <v>137</v>
      </c>
      <c r="G453" t="s">
        <v>131</v>
      </c>
      <c r="H453" t="s">
        <v>10</v>
      </c>
    </row>
    <row r="454" spans="1:8" x14ac:dyDescent="0.2">
      <c r="A454">
        <v>1909</v>
      </c>
      <c r="B454">
        <v>8</v>
      </c>
      <c r="C454">
        <f t="shared" si="8"/>
        <v>2</v>
      </c>
      <c r="D454">
        <v>1</v>
      </c>
      <c r="E454">
        <v>2</v>
      </c>
      <c r="F454" t="s">
        <v>124</v>
      </c>
      <c r="G454" t="s">
        <v>131</v>
      </c>
      <c r="H454" t="s">
        <v>10</v>
      </c>
    </row>
    <row r="455" spans="1:8" x14ac:dyDescent="0.2">
      <c r="A455">
        <v>1909</v>
      </c>
      <c r="B455">
        <v>8</v>
      </c>
      <c r="C455">
        <f t="shared" si="8"/>
        <v>2</v>
      </c>
      <c r="D455">
        <v>1</v>
      </c>
      <c r="E455">
        <v>2</v>
      </c>
      <c r="F455" t="s">
        <v>126</v>
      </c>
      <c r="G455" t="s">
        <v>131</v>
      </c>
      <c r="H455" t="s">
        <v>10</v>
      </c>
    </row>
    <row r="456" spans="1:8" x14ac:dyDescent="0.2">
      <c r="A456">
        <v>1909</v>
      </c>
      <c r="B456">
        <v>10</v>
      </c>
      <c r="C456">
        <f t="shared" si="8"/>
        <v>2</v>
      </c>
      <c r="D456">
        <v>1</v>
      </c>
      <c r="E456">
        <v>2</v>
      </c>
      <c r="F456" t="s">
        <v>124</v>
      </c>
      <c r="G456" t="s">
        <v>131</v>
      </c>
      <c r="H456" t="s">
        <v>10</v>
      </c>
    </row>
    <row r="457" spans="1:8" x14ac:dyDescent="0.2">
      <c r="A457">
        <v>1911</v>
      </c>
      <c r="B457">
        <v>4</v>
      </c>
      <c r="C457">
        <f t="shared" si="8"/>
        <v>5</v>
      </c>
      <c r="D457">
        <v>1</v>
      </c>
      <c r="E457">
        <v>5</v>
      </c>
      <c r="F457" t="s">
        <v>133</v>
      </c>
      <c r="G457" t="s">
        <v>131</v>
      </c>
      <c r="H457" t="s">
        <v>10</v>
      </c>
    </row>
    <row r="458" spans="1:8" x14ac:dyDescent="0.2">
      <c r="A458">
        <v>1915</v>
      </c>
      <c r="B458">
        <v>9</v>
      </c>
      <c r="C458">
        <f t="shared" si="8"/>
        <v>3</v>
      </c>
      <c r="D458">
        <v>1</v>
      </c>
      <c r="E458">
        <v>3</v>
      </c>
      <c r="F458" t="s">
        <v>133</v>
      </c>
      <c r="G458" t="s">
        <v>131</v>
      </c>
      <c r="H458" t="s">
        <v>10</v>
      </c>
    </row>
    <row r="459" spans="1:8" x14ac:dyDescent="0.2">
      <c r="A459">
        <v>1918</v>
      </c>
      <c r="B459">
        <v>7</v>
      </c>
      <c r="C459">
        <f t="shared" si="8"/>
        <v>12</v>
      </c>
      <c r="D459">
        <v>1</v>
      </c>
      <c r="E459">
        <v>12</v>
      </c>
      <c r="F459" t="s">
        <v>133</v>
      </c>
      <c r="G459" t="s">
        <v>131</v>
      </c>
      <c r="H459" t="s">
        <v>10</v>
      </c>
    </row>
    <row r="460" spans="1:8" x14ac:dyDescent="0.2">
      <c r="A460">
        <v>1918</v>
      </c>
      <c r="B460">
        <v>7</v>
      </c>
      <c r="C460">
        <f t="shared" si="8"/>
        <v>16</v>
      </c>
      <c r="D460">
        <v>1</v>
      </c>
      <c r="E460">
        <v>16</v>
      </c>
      <c r="F460" t="s">
        <v>133</v>
      </c>
      <c r="G460" t="s">
        <v>131</v>
      </c>
      <c r="H460" t="s">
        <v>10</v>
      </c>
    </row>
    <row r="461" spans="1:8" x14ac:dyDescent="0.2">
      <c r="A461">
        <v>1918</v>
      </c>
      <c r="B461">
        <v>12</v>
      </c>
      <c r="C461">
        <f t="shared" si="8"/>
        <v>15</v>
      </c>
      <c r="D461">
        <v>1</v>
      </c>
      <c r="E461">
        <v>15</v>
      </c>
      <c r="F461" t="s">
        <v>133</v>
      </c>
      <c r="G461" t="s">
        <v>131</v>
      </c>
      <c r="H461" t="s">
        <v>10</v>
      </c>
    </row>
    <row r="462" spans="1:8" x14ac:dyDescent="0.2">
      <c r="A462">
        <v>1919</v>
      </c>
      <c r="B462">
        <v>8</v>
      </c>
      <c r="C462">
        <f t="shared" si="8"/>
        <v>18</v>
      </c>
      <c r="D462">
        <v>1</v>
      </c>
      <c r="E462">
        <v>18</v>
      </c>
      <c r="F462" t="s">
        <v>124</v>
      </c>
      <c r="G462" t="s">
        <v>131</v>
      </c>
      <c r="H462" t="s">
        <v>10</v>
      </c>
    </row>
    <row r="463" spans="1:8" x14ac:dyDescent="0.2">
      <c r="A463">
        <v>1919</v>
      </c>
      <c r="B463">
        <v>8</v>
      </c>
      <c r="C463">
        <f t="shared" si="8"/>
        <v>18</v>
      </c>
      <c r="D463">
        <v>1</v>
      </c>
      <c r="E463">
        <v>18</v>
      </c>
      <c r="F463" t="s">
        <v>137</v>
      </c>
      <c r="G463" t="s">
        <v>131</v>
      </c>
      <c r="H463" t="s">
        <v>10</v>
      </c>
    </row>
    <row r="464" spans="1:8" x14ac:dyDescent="0.2">
      <c r="A464">
        <v>1919</v>
      </c>
      <c r="B464">
        <v>9</v>
      </c>
      <c r="C464">
        <f t="shared" si="8"/>
        <v>10</v>
      </c>
      <c r="D464">
        <v>1</v>
      </c>
      <c r="E464">
        <v>10</v>
      </c>
      <c r="F464" t="s">
        <v>124</v>
      </c>
      <c r="G464" t="s">
        <v>131</v>
      </c>
      <c r="H464" t="s">
        <v>10</v>
      </c>
    </row>
    <row r="465" spans="1:8" x14ac:dyDescent="0.2">
      <c r="A465">
        <v>1919</v>
      </c>
      <c r="B465">
        <v>11</v>
      </c>
      <c r="C465">
        <f t="shared" si="8"/>
        <v>9.5</v>
      </c>
      <c r="D465">
        <v>1</v>
      </c>
      <c r="E465">
        <v>9.5</v>
      </c>
      <c r="F465" t="s">
        <v>133</v>
      </c>
      <c r="G465" t="s">
        <v>131</v>
      </c>
      <c r="H465" t="s">
        <v>10</v>
      </c>
    </row>
    <row r="466" spans="1:8" x14ac:dyDescent="0.2">
      <c r="A466">
        <v>1920</v>
      </c>
      <c r="B466">
        <v>5</v>
      </c>
      <c r="C466">
        <f t="shared" si="8"/>
        <v>9.5</v>
      </c>
      <c r="D466">
        <v>1</v>
      </c>
      <c r="E466">
        <v>9.5</v>
      </c>
      <c r="F466" t="s">
        <v>124</v>
      </c>
      <c r="G466" t="s">
        <v>131</v>
      </c>
      <c r="H466" t="s">
        <v>10</v>
      </c>
    </row>
    <row r="467" spans="1:8" x14ac:dyDescent="0.2">
      <c r="A467">
        <v>1920</v>
      </c>
      <c r="B467">
        <v>6</v>
      </c>
      <c r="C467">
        <f t="shared" ref="C467:C468" si="9">(1/D467)*E467</f>
        <v>9.5</v>
      </c>
      <c r="D467">
        <v>1</v>
      </c>
      <c r="E467">
        <v>9.5</v>
      </c>
      <c r="F467" t="s">
        <v>124</v>
      </c>
      <c r="G467" t="s">
        <v>131</v>
      </c>
      <c r="H467" t="s">
        <v>10</v>
      </c>
    </row>
    <row r="468" spans="1:8" x14ac:dyDescent="0.2">
      <c r="A468">
        <v>1920</v>
      </c>
      <c r="B468">
        <v>11</v>
      </c>
      <c r="C468">
        <f t="shared" si="9"/>
        <v>7</v>
      </c>
      <c r="D468">
        <v>1</v>
      </c>
      <c r="E468">
        <v>7</v>
      </c>
      <c r="F468" t="s">
        <v>137</v>
      </c>
      <c r="G468" t="s">
        <v>131</v>
      </c>
      <c r="H468" t="s">
        <v>10</v>
      </c>
    </row>
    <row r="469" spans="1:8" x14ac:dyDescent="0.2">
      <c r="A469">
        <v>1920</v>
      </c>
      <c r="B469">
        <v>12</v>
      </c>
      <c r="C469">
        <f t="shared" ref="C469:C472" si="10">(1/D469)*E469</f>
        <v>7</v>
      </c>
      <c r="D469">
        <v>1</v>
      </c>
      <c r="E469">
        <v>7</v>
      </c>
      <c r="F469" t="s">
        <v>137</v>
      </c>
      <c r="G469" t="s">
        <v>131</v>
      </c>
      <c r="H469" t="s">
        <v>10</v>
      </c>
    </row>
    <row r="470" spans="1:8" x14ac:dyDescent="0.2">
      <c r="A470">
        <v>1921</v>
      </c>
      <c r="B470">
        <v>1</v>
      </c>
      <c r="C470">
        <f t="shared" si="10"/>
        <v>12.5</v>
      </c>
      <c r="D470">
        <v>1</v>
      </c>
      <c r="E470">
        <v>12.5</v>
      </c>
      <c r="F470" t="s">
        <v>133</v>
      </c>
      <c r="G470" t="s">
        <v>131</v>
      </c>
      <c r="H470" t="s">
        <v>10</v>
      </c>
    </row>
    <row r="471" spans="1:8" x14ac:dyDescent="0.2">
      <c r="A471">
        <v>1921</v>
      </c>
      <c r="B471">
        <v>2</v>
      </c>
      <c r="C471">
        <f t="shared" si="10"/>
        <v>9</v>
      </c>
      <c r="D471">
        <v>1</v>
      </c>
      <c r="E471">
        <v>9</v>
      </c>
      <c r="F471" t="s">
        <v>126</v>
      </c>
      <c r="G471" t="s">
        <v>131</v>
      </c>
      <c r="H471" t="s">
        <v>10</v>
      </c>
    </row>
    <row r="472" spans="1:8" x14ac:dyDescent="0.2">
      <c r="A472">
        <v>1921</v>
      </c>
      <c r="B472">
        <v>3</v>
      </c>
      <c r="C472">
        <f t="shared" si="10"/>
        <v>7</v>
      </c>
      <c r="D472">
        <v>1</v>
      </c>
      <c r="E472">
        <v>7</v>
      </c>
      <c r="F472" t="s">
        <v>133</v>
      </c>
      <c r="G472" t="s">
        <v>131</v>
      </c>
      <c r="H472" t="s">
        <v>10</v>
      </c>
    </row>
    <row r="473" spans="1:8" x14ac:dyDescent="0.2">
      <c r="A473">
        <v>1921</v>
      </c>
      <c r="B473">
        <v>4</v>
      </c>
      <c r="C473">
        <f t="shared" ref="C473:C484" si="11">(1/D473)*E473</f>
        <v>7</v>
      </c>
      <c r="D473">
        <v>1</v>
      </c>
      <c r="E473">
        <v>7</v>
      </c>
      <c r="F473" t="s">
        <v>133</v>
      </c>
      <c r="G473" t="s">
        <v>131</v>
      </c>
      <c r="H473" t="s">
        <v>10</v>
      </c>
    </row>
    <row r="474" spans="1:8" x14ac:dyDescent="0.2">
      <c r="A474">
        <v>1921</v>
      </c>
      <c r="B474">
        <v>11</v>
      </c>
      <c r="C474">
        <f t="shared" si="11"/>
        <v>15</v>
      </c>
      <c r="D474">
        <v>1</v>
      </c>
      <c r="E474">
        <v>15</v>
      </c>
      <c r="F474" t="s">
        <v>124</v>
      </c>
      <c r="G474" t="s">
        <v>131</v>
      </c>
      <c r="H474" t="s">
        <v>10</v>
      </c>
    </row>
    <row r="475" spans="1:8" x14ac:dyDescent="0.2">
      <c r="A475">
        <v>1921</v>
      </c>
      <c r="B475">
        <v>11</v>
      </c>
      <c r="C475">
        <f t="shared" si="11"/>
        <v>14</v>
      </c>
      <c r="D475">
        <v>1</v>
      </c>
      <c r="E475">
        <v>14</v>
      </c>
      <c r="F475" t="s">
        <v>128</v>
      </c>
      <c r="G475" t="s">
        <v>131</v>
      </c>
      <c r="H475" t="s">
        <v>10</v>
      </c>
    </row>
    <row r="476" spans="1:8" x14ac:dyDescent="0.2">
      <c r="A476">
        <v>1922</v>
      </c>
      <c r="B476">
        <v>8</v>
      </c>
      <c r="C476">
        <f t="shared" si="11"/>
        <v>25</v>
      </c>
      <c r="D476">
        <v>1</v>
      </c>
      <c r="E476">
        <v>25</v>
      </c>
      <c r="F476" t="s">
        <v>127</v>
      </c>
      <c r="G476" t="s">
        <v>138</v>
      </c>
      <c r="H476" t="s">
        <v>10</v>
      </c>
    </row>
    <row r="477" spans="1:8" x14ac:dyDescent="0.2">
      <c r="A477">
        <v>1922</v>
      </c>
      <c r="B477">
        <v>9</v>
      </c>
      <c r="C477">
        <f t="shared" si="11"/>
        <v>6</v>
      </c>
      <c r="D477">
        <v>1</v>
      </c>
      <c r="E477">
        <v>6</v>
      </c>
      <c r="F477" t="s">
        <v>133</v>
      </c>
      <c r="G477" t="s">
        <v>131</v>
      </c>
      <c r="H477" t="s">
        <v>10</v>
      </c>
    </row>
    <row r="478" spans="1:8" x14ac:dyDescent="0.2">
      <c r="A478">
        <v>1922</v>
      </c>
      <c r="B478">
        <v>10</v>
      </c>
      <c r="C478">
        <f t="shared" si="11"/>
        <v>12</v>
      </c>
      <c r="D478">
        <v>1</v>
      </c>
      <c r="E478">
        <v>12</v>
      </c>
      <c r="F478" t="s">
        <v>133</v>
      </c>
      <c r="G478" t="s">
        <v>131</v>
      </c>
      <c r="H478" t="s">
        <v>10</v>
      </c>
    </row>
    <row r="479" spans="1:8" x14ac:dyDescent="0.2">
      <c r="A479">
        <v>1922</v>
      </c>
      <c r="B479">
        <v>10</v>
      </c>
      <c r="C479">
        <f t="shared" si="11"/>
        <v>6</v>
      </c>
      <c r="D479">
        <v>1</v>
      </c>
      <c r="E479">
        <v>6</v>
      </c>
      <c r="F479" t="s">
        <v>133</v>
      </c>
      <c r="G479" t="s">
        <v>131</v>
      </c>
      <c r="H479" t="s">
        <v>10</v>
      </c>
    </row>
    <row r="480" spans="1:8" x14ac:dyDescent="0.2">
      <c r="A480">
        <v>1922</v>
      </c>
      <c r="B480">
        <v>10</v>
      </c>
      <c r="C480">
        <f t="shared" si="11"/>
        <v>8</v>
      </c>
      <c r="D480">
        <v>1</v>
      </c>
      <c r="E480">
        <v>8</v>
      </c>
      <c r="F480" t="s">
        <v>133</v>
      </c>
      <c r="G480" t="s">
        <v>131</v>
      </c>
      <c r="H480" t="s">
        <v>10</v>
      </c>
    </row>
    <row r="481" spans="1:8" x14ac:dyDescent="0.2">
      <c r="A481">
        <v>1922</v>
      </c>
      <c r="B481">
        <v>11</v>
      </c>
      <c r="C481">
        <f t="shared" si="11"/>
        <v>15</v>
      </c>
      <c r="D481">
        <v>1</v>
      </c>
      <c r="E481">
        <v>15</v>
      </c>
      <c r="F481" t="s">
        <v>123</v>
      </c>
      <c r="G481" t="s">
        <v>131</v>
      </c>
      <c r="H481" t="s">
        <v>10</v>
      </c>
    </row>
    <row r="482" spans="1:8" x14ac:dyDescent="0.2">
      <c r="A482">
        <v>1923</v>
      </c>
      <c r="B482">
        <v>1</v>
      </c>
      <c r="C482">
        <f t="shared" si="11"/>
        <v>25</v>
      </c>
      <c r="D482">
        <v>1</v>
      </c>
      <c r="E482">
        <v>25</v>
      </c>
      <c r="F482" t="s">
        <v>127</v>
      </c>
      <c r="G482" t="s">
        <v>131</v>
      </c>
      <c r="H482" t="s">
        <v>10</v>
      </c>
    </row>
    <row r="483" spans="1:8" x14ac:dyDescent="0.2">
      <c r="A483">
        <v>1924</v>
      </c>
      <c r="B483">
        <v>12</v>
      </c>
      <c r="C483">
        <f t="shared" si="11"/>
        <v>5</v>
      </c>
      <c r="D483">
        <v>1</v>
      </c>
      <c r="E483">
        <v>5</v>
      </c>
      <c r="F483" t="s">
        <v>133</v>
      </c>
      <c r="G483" t="s">
        <v>131</v>
      </c>
      <c r="H483" t="s">
        <v>10</v>
      </c>
    </row>
    <row r="484" spans="1:8" x14ac:dyDescent="0.2">
      <c r="A484">
        <v>1924</v>
      </c>
      <c r="B484">
        <v>12</v>
      </c>
      <c r="C484">
        <f t="shared" si="11"/>
        <v>10</v>
      </c>
      <c r="D484">
        <v>1</v>
      </c>
      <c r="E484">
        <v>10</v>
      </c>
      <c r="F484" t="s">
        <v>133</v>
      </c>
      <c r="G484" t="s">
        <v>131</v>
      </c>
      <c r="H484" t="s">
        <v>10</v>
      </c>
    </row>
    <row r="485" spans="1:8" x14ac:dyDescent="0.2">
      <c r="A485">
        <v>1925</v>
      </c>
      <c r="B485">
        <v>1</v>
      </c>
      <c r="C485">
        <f t="shared" ref="C485:C495" si="12">(1/D485)*E485</f>
        <v>5</v>
      </c>
      <c r="D485">
        <v>1</v>
      </c>
      <c r="E485">
        <v>5</v>
      </c>
      <c r="F485" t="s">
        <v>133</v>
      </c>
      <c r="G485" t="s">
        <v>131</v>
      </c>
      <c r="H485" t="s">
        <v>10</v>
      </c>
    </row>
    <row r="486" spans="1:8" x14ac:dyDescent="0.2">
      <c r="A486">
        <v>1925</v>
      </c>
      <c r="B486">
        <v>1</v>
      </c>
      <c r="C486">
        <f t="shared" si="12"/>
        <v>10</v>
      </c>
      <c r="D486">
        <v>1</v>
      </c>
      <c r="E486">
        <v>10</v>
      </c>
      <c r="F486" t="s">
        <v>133</v>
      </c>
      <c r="G486" t="s">
        <v>131</v>
      </c>
      <c r="H486" t="s">
        <v>10</v>
      </c>
    </row>
    <row r="487" spans="1:8" x14ac:dyDescent="0.2">
      <c r="A487">
        <v>1925</v>
      </c>
      <c r="B487">
        <v>2</v>
      </c>
      <c r="C487">
        <f t="shared" si="12"/>
        <v>10</v>
      </c>
      <c r="D487">
        <v>1</v>
      </c>
      <c r="E487">
        <v>10</v>
      </c>
      <c r="F487" t="s">
        <v>124</v>
      </c>
      <c r="G487" t="s">
        <v>131</v>
      </c>
      <c r="H487" t="s">
        <v>10</v>
      </c>
    </row>
    <row r="488" spans="1:8" x14ac:dyDescent="0.2">
      <c r="A488">
        <v>1925</v>
      </c>
      <c r="B488">
        <v>6</v>
      </c>
      <c r="C488">
        <f t="shared" si="12"/>
        <v>1</v>
      </c>
      <c r="D488">
        <v>1</v>
      </c>
      <c r="E488">
        <v>1</v>
      </c>
      <c r="F488" t="s">
        <v>133</v>
      </c>
      <c r="G488" t="s">
        <v>131</v>
      </c>
      <c r="H488" t="s">
        <v>10</v>
      </c>
    </row>
    <row r="489" spans="1:8" x14ac:dyDescent="0.2">
      <c r="A489">
        <v>1931</v>
      </c>
      <c r="B489">
        <v>1</v>
      </c>
      <c r="C489">
        <f t="shared" si="12"/>
        <v>18</v>
      </c>
      <c r="D489">
        <v>1</v>
      </c>
      <c r="E489">
        <v>18</v>
      </c>
      <c r="F489" t="s">
        <v>123</v>
      </c>
      <c r="G489" t="s">
        <v>131</v>
      </c>
      <c r="H489" t="s">
        <v>10</v>
      </c>
    </row>
    <row r="490" spans="1:8" x14ac:dyDescent="0.2">
      <c r="A490">
        <v>1931</v>
      </c>
      <c r="B490">
        <v>1</v>
      </c>
      <c r="C490">
        <f t="shared" si="12"/>
        <v>18</v>
      </c>
      <c r="D490">
        <v>1</v>
      </c>
      <c r="E490">
        <v>18</v>
      </c>
      <c r="F490" t="s">
        <v>124</v>
      </c>
      <c r="G490" t="s">
        <v>131</v>
      </c>
      <c r="H490" t="s">
        <v>10</v>
      </c>
    </row>
    <row r="491" spans="1:8" x14ac:dyDescent="0.2">
      <c r="A491">
        <v>1932</v>
      </c>
      <c r="B491">
        <v>10</v>
      </c>
      <c r="C491">
        <f t="shared" si="12"/>
        <v>20</v>
      </c>
      <c r="D491">
        <v>0.25</v>
      </c>
      <c r="E491">
        <v>5</v>
      </c>
      <c r="F491" t="s">
        <v>124</v>
      </c>
      <c r="G491" t="s">
        <v>131</v>
      </c>
      <c r="H491" t="s">
        <v>10</v>
      </c>
    </row>
    <row r="492" spans="1:8" x14ac:dyDescent="0.2">
      <c r="A492">
        <v>1932</v>
      </c>
      <c r="B492">
        <v>10</v>
      </c>
      <c r="C492">
        <f t="shared" si="12"/>
        <v>20</v>
      </c>
      <c r="D492">
        <v>0.5</v>
      </c>
      <c r="E492">
        <v>10</v>
      </c>
      <c r="F492" t="s">
        <v>124</v>
      </c>
      <c r="G492" t="s">
        <v>131</v>
      </c>
      <c r="H492" t="s">
        <v>10</v>
      </c>
    </row>
    <row r="493" spans="1:8" x14ac:dyDescent="0.2">
      <c r="A493">
        <v>1932</v>
      </c>
      <c r="B493">
        <v>10</v>
      </c>
      <c r="C493">
        <f t="shared" si="12"/>
        <v>18</v>
      </c>
      <c r="D493">
        <v>1</v>
      </c>
      <c r="E493">
        <v>18</v>
      </c>
      <c r="F493" t="s">
        <v>124</v>
      </c>
      <c r="G493" t="s">
        <v>131</v>
      </c>
      <c r="H493" t="s">
        <v>10</v>
      </c>
    </row>
    <row r="494" spans="1:8" x14ac:dyDescent="0.2">
      <c r="A494">
        <v>1932</v>
      </c>
      <c r="B494">
        <v>11</v>
      </c>
      <c r="C494">
        <f t="shared" si="12"/>
        <v>10</v>
      </c>
      <c r="D494">
        <v>1</v>
      </c>
      <c r="E494">
        <v>10</v>
      </c>
      <c r="F494" t="s">
        <v>133</v>
      </c>
      <c r="G494" t="s">
        <v>131</v>
      </c>
      <c r="H494" t="s">
        <v>10</v>
      </c>
    </row>
    <row r="495" spans="1:8" x14ac:dyDescent="0.2">
      <c r="A495">
        <v>1932</v>
      </c>
      <c r="B495">
        <v>11</v>
      </c>
      <c r="C495">
        <f t="shared" si="12"/>
        <v>14</v>
      </c>
      <c r="D495">
        <f>(1/2.8)</f>
        <v>0.35714285714285715</v>
      </c>
      <c r="E495">
        <v>5</v>
      </c>
      <c r="F495" t="s">
        <v>133</v>
      </c>
      <c r="G495" t="s">
        <v>131</v>
      </c>
      <c r="H495" t="s">
        <v>10</v>
      </c>
    </row>
    <row r="496" spans="1:8" x14ac:dyDescent="0.2">
      <c r="A496">
        <v>1932</v>
      </c>
      <c r="B496">
        <v>12</v>
      </c>
      <c r="C496">
        <f t="shared" ref="C496:C506" si="13">(1/D496)*E496</f>
        <v>10</v>
      </c>
      <c r="D496">
        <v>1</v>
      </c>
      <c r="E496">
        <v>10</v>
      </c>
      <c r="F496" t="s">
        <v>133</v>
      </c>
      <c r="G496" t="s">
        <v>131</v>
      </c>
      <c r="H496" t="s">
        <v>10</v>
      </c>
    </row>
    <row r="497" spans="1:8" x14ac:dyDescent="0.2">
      <c r="A497">
        <v>1932</v>
      </c>
      <c r="B497">
        <v>12</v>
      </c>
      <c r="C497">
        <f t="shared" si="13"/>
        <v>11.2</v>
      </c>
      <c r="D497">
        <f>(1/2.8)</f>
        <v>0.35714285714285715</v>
      </c>
      <c r="E497">
        <v>4</v>
      </c>
      <c r="F497" t="s">
        <v>133</v>
      </c>
      <c r="G497" t="s">
        <v>131</v>
      </c>
      <c r="H497" t="s">
        <v>10</v>
      </c>
    </row>
    <row r="498" spans="1:8" x14ac:dyDescent="0.2">
      <c r="A498">
        <v>1935</v>
      </c>
      <c r="B498">
        <v>1</v>
      </c>
      <c r="C498">
        <f t="shared" si="13"/>
        <v>12</v>
      </c>
      <c r="D498">
        <v>1</v>
      </c>
      <c r="E498">
        <v>12</v>
      </c>
      <c r="F498" t="s">
        <v>124</v>
      </c>
      <c r="G498" t="s">
        <v>131</v>
      </c>
      <c r="H498" t="s">
        <v>10</v>
      </c>
    </row>
    <row r="499" spans="1:8" x14ac:dyDescent="0.2">
      <c r="A499">
        <v>1935</v>
      </c>
      <c r="B499">
        <v>12</v>
      </c>
      <c r="C499">
        <f t="shared" si="13"/>
        <v>20</v>
      </c>
      <c r="D499">
        <v>1</v>
      </c>
      <c r="E499">
        <v>20</v>
      </c>
      <c r="F499" t="s">
        <v>124</v>
      </c>
      <c r="G499" t="s">
        <v>131</v>
      </c>
      <c r="H499" t="s">
        <v>10</v>
      </c>
    </row>
    <row r="500" spans="1:8" x14ac:dyDescent="0.2">
      <c r="A500">
        <v>1936</v>
      </c>
      <c r="B500">
        <v>9</v>
      </c>
      <c r="C500">
        <f t="shared" si="13"/>
        <v>20</v>
      </c>
      <c r="D500">
        <v>1</v>
      </c>
      <c r="E500">
        <v>20</v>
      </c>
      <c r="F500" t="s">
        <v>124</v>
      </c>
      <c r="G500" t="s">
        <v>131</v>
      </c>
      <c r="H500" t="s">
        <v>10</v>
      </c>
    </row>
    <row r="501" spans="1:8" x14ac:dyDescent="0.2">
      <c r="A501">
        <v>1938</v>
      </c>
      <c r="B501">
        <v>2</v>
      </c>
      <c r="C501">
        <f t="shared" si="13"/>
        <v>14</v>
      </c>
      <c r="D501">
        <v>1</v>
      </c>
      <c r="E501">
        <v>14</v>
      </c>
      <c r="F501" t="s">
        <v>133</v>
      </c>
      <c r="G501" t="s">
        <v>131</v>
      </c>
      <c r="H501" t="s">
        <v>10</v>
      </c>
    </row>
    <row r="502" spans="1:8" x14ac:dyDescent="0.2">
      <c r="A502">
        <v>1940</v>
      </c>
      <c r="B502">
        <v>2</v>
      </c>
      <c r="C502">
        <f t="shared" si="13"/>
        <v>10</v>
      </c>
      <c r="D502">
        <v>1</v>
      </c>
      <c r="E502">
        <v>10</v>
      </c>
      <c r="F502" t="s">
        <v>124</v>
      </c>
      <c r="G502" t="s">
        <v>131</v>
      </c>
      <c r="H502" t="s">
        <v>10</v>
      </c>
    </row>
    <row r="503" spans="1:8" x14ac:dyDescent="0.2">
      <c r="A503">
        <v>1946</v>
      </c>
      <c r="B503">
        <v>1</v>
      </c>
      <c r="C503">
        <f t="shared" si="13"/>
        <v>22</v>
      </c>
      <c r="D503">
        <v>1</v>
      </c>
      <c r="E503">
        <v>22</v>
      </c>
      <c r="F503" t="s">
        <v>133</v>
      </c>
      <c r="G503" t="s">
        <v>131</v>
      </c>
      <c r="H503" t="s">
        <v>10</v>
      </c>
    </row>
    <row r="504" spans="1:8" x14ac:dyDescent="0.2">
      <c r="A504">
        <v>1946</v>
      </c>
      <c r="B504">
        <v>12</v>
      </c>
      <c r="C504">
        <f t="shared" si="13"/>
        <v>19</v>
      </c>
      <c r="D504">
        <v>1</v>
      </c>
      <c r="E504">
        <v>19</v>
      </c>
      <c r="F504" t="s">
        <v>124</v>
      </c>
      <c r="G504" t="s">
        <v>131</v>
      </c>
      <c r="H504" t="s">
        <v>10</v>
      </c>
    </row>
    <row r="505" spans="1:8" x14ac:dyDescent="0.2">
      <c r="A505">
        <v>1946</v>
      </c>
      <c r="B505">
        <v>12</v>
      </c>
      <c r="C505">
        <f t="shared" si="13"/>
        <v>19</v>
      </c>
      <c r="D505">
        <v>1</v>
      </c>
      <c r="E505">
        <v>19</v>
      </c>
      <c r="F505" t="s">
        <v>125</v>
      </c>
      <c r="G505" t="s">
        <v>131</v>
      </c>
      <c r="H505" t="s">
        <v>10</v>
      </c>
    </row>
    <row r="506" spans="1:8" x14ac:dyDescent="0.2">
      <c r="A506">
        <v>1946</v>
      </c>
      <c r="B506">
        <v>12</v>
      </c>
      <c r="C506">
        <f t="shared" si="13"/>
        <v>19</v>
      </c>
      <c r="D506">
        <v>1</v>
      </c>
      <c r="E506">
        <v>19</v>
      </c>
      <c r="F506" t="s">
        <v>139</v>
      </c>
      <c r="G506" t="s">
        <v>131</v>
      </c>
      <c r="H506" t="s">
        <v>10</v>
      </c>
    </row>
    <row r="507" spans="1:8" x14ac:dyDescent="0.2">
      <c r="A507">
        <v>1947</v>
      </c>
      <c r="B507">
        <v>1</v>
      </c>
      <c r="C507">
        <f t="shared" ref="C507:C515" si="14">(1/D507)*E507</f>
        <v>19</v>
      </c>
      <c r="D507">
        <v>1</v>
      </c>
      <c r="E507">
        <v>19</v>
      </c>
      <c r="F507" t="s">
        <v>124</v>
      </c>
      <c r="G507" t="s">
        <v>131</v>
      </c>
      <c r="H507" t="s">
        <v>10</v>
      </c>
    </row>
    <row r="508" spans="1:8" x14ac:dyDescent="0.2">
      <c r="A508">
        <v>1947</v>
      </c>
      <c r="B508">
        <v>1</v>
      </c>
      <c r="C508">
        <f t="shared" si="14"/>
        <v>19</v>
      </c>
      <c r="D508">
        <v>1</v>
      </c>
      <c r="E508">
        <v>19</v>
      </c>
      <c r="F508" t="s">
        <v>125</v>
      </c>
      <c r="G508" t="s">
        <v>131</v>
      </c>
      <c r="H508" t="s">
        <v>10</v>
      </c>
    </row>
    <row r="509" spans="1:8" x14ac:dyDescent="0.2">
      <c r="A509">
        <v>1947</v>
      </c>
      <c r="B509">
        <v>1</v>
      </c>
      <c r="C509">
        <f t="shared" si="14"/>
        <v>19</v>
      </c>
      <c r="D509">
        <v>1</v>
      </c>
      <c r="E509">
        <v>19</v>
      </c>
      <c r="F509" t="s">
        <v>139</v>
      </c>
      <c r="G509" t="s">
        <v>131</v>
      </c>
      <c r="H509" t="s">
        <v>10</v>
      </c>
    </row>
    <row r="510" spans="1:8" x14ac:dyDescent="0.2">
      <c r="A510">
        <v>1947</v>
      </c>
      <c r="B510">
        <v>4</v>
      </c>
      <c r="C510">
        <f t="shared" si="14"/>
        <v>18</v>
      </c>
      <c r="D510">
        <v>1</v>
      </c>
      <c r="E510">
        <v>18</v>
      </c>
      <c r="F510" t="s">
        <v>140</v>
      </c>
      <c r="G510" t="s">
        <v>131</v>
      </c>
      <c r="H510" t="s">
        <v>10</v>
      </c>
    </row>
    <row r="511" spans="1:8" x14ac:dyDescent="0.2">
      <c r="A511">
        <v>1949</v>
      </c>
      <c r="B511">
        <v>3</v>
      </c>
      <c r="C511">
        <f t="shared" si="14"/>
        <v>20</v>
      </c>
      <c r="D511">
        <v>1</v>
      </c>
      <c r="E511">
        <v>20</v>
      </c>
      <c r="F511" t="s">
        <v>124</v>
      </c>
      <c r="G511" t="s">
        <v>131</v>
      </c>
      <c r="H511" t="s">
        <v>10</v>
      </c>
    </row>
    <row r="512" spans="1:8" x14ac:dyDescent="0.2">
      <c r="A512">
        <v>1951</v>
      </c>
      <c r="B512">
        <v>11</v>
      </c>
      <c r="C512">
        <f t="shared" si="14"/>
        <v>17.5</v>
      </c>
      <c r="D512">
        <v>1</v>
      </c>
      <c r="E512">
        <v>17.5</v>
      </c>
      <c r="F512" t="s">
        <v>133</v>
      </c>
      <c r="G512" t="s">
        <v>131</v>
      </c>
      <c r="H512" t="s">
        <v>10</v>
      </c>
    </row>
    <row r="513" spans="1:8" x14ac:dyDescent="0.2">
      <c r="A513">
        <v>1959</v>
      </c>
      <c r="B513">
        <v>8</v>
      </c>
      <c r="C513">
        <f t="shared" si="14"/>
        <v>12</v>
      </c>
      <c r="D513">
        <v>1</v>
      </c>
      <c r="E513">
        <v>12</v>
      </c>
      <c r="F513" t="s">
        <v>124</v>
      </c>
      <c r="G513" t="s">
        <v>131</v>
      </c>
      <c r="H513" t="s">
        <v>10</v>
      </c>
    </row>
    <row r="514" spans="1:8" x14ac:dyDescent="0.2">
      <c r="A514">
        <v>1959</v>
      </c>
      <c r="B514">
        <v>8</v>
      </c>
      <c r="C514">
        <f t="shared" si="14"/>
        <v>12</v>
      </c>
      <c r="D514">
        <v>1</v>
      </c>
      <c r="E514">
        <v>12</v>
      </c>
      <c r="F514" t="s">
        <v>141</v>
      </c>
      <c r="G514" t="s">
        <v>131</v>
      </c>
      <c r="H514" t="s">
        <v>10</v>
      </c>
    </row>
    <row r="515" spans="1:8" x14ac:dyDescent="0.2">
      <c r="A515">
        <v>1965</v>
      </c>
      <c r="B515">
        <v>2</v>
      </c>
      <c r="C515">
        <f t="shared" si="14"/>
        <v>26</v>
      </c>
      <c r="D515">
        <v>1</v>
      </c>
      <c r="E515">
        <v>26</v>
      </c>
      <c r="F515" t="s">
        <v>124</v>
      </c>
      <c r="G515" t="s">
        <v>131</v>
      </c>
      <c r="H515" t="s">
        <v>10</v>
      </c>
    </row>
  </sheetData>
  <sortState xmlns:xlrd2="http://schemas.microsoft.com/office/spreadsheetml/2017/richdata2" ref="A5:H428">
    <sortCondition ref="A5:A428"/>
    <sortCondition ref="B5:B42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Assorted places 1741 - 1840</vt:lpstr>
      <vt:lpstr>Philadelphia 1841-1965</vt:lpstr>
    </vt:vector>
  </TitlesOfParts>
  <Company>Middlebury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Muller</dc:creator>
  <cp:lastModifiedBy>Peter H Lindert</cp:lastModifiedBy>
  <dcterms:created xsi:type="dcterms:W3CDTF">2016-09-23T09:12:10Z</dcterms:created>
  <dcterms:modified xsi:type="dcterms:W3CDTF">2025-07-26T03:24:31Z</dcterms:modified>
</cp:coreProperties>
</file>